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965" documentId="13_ncr:1_{B0A65F1D-28BA-4C38-AEA6-7BFCEA0D5C5C}" xr6:coauthVersionLast="47" xr6:coauthVersionMax="47" xr10:uidLastSave="{B7C4909B-6641-40C5-A34D-04411BC1172B}"/>
  <bookViews>
    <workbookView xWindow="-120" yWindow="-120" windowWidth="29040" windowHeight="15840" xr2:uid="{00000000-000D-0000-FFFF-FFFF00000000}"/>
  </bookViews>
  <sheets>
    <sheet name="Lista De Contactos De Clientes" sheetId="1" r:id="rId1"/>
    <sheet name="Tutorías" sheetId="3" r:id="rId2"/>
    <sheet name="Cootutorías" sheetId="4" r:id="rId3"/>
    <sheet name="Jefes de Dto" sheetId="5" r:id="rId4"/>
    <sheet name="Atención a Padres" sheetId="6" r:id="rId5"/>
    <sheet name="Coordinaciones" sheetId="7" r:id="rId6"/>
    <sheet name="Guardias" sheetId="8" r:id="rId7"/>
    <sheet name="Guardias de Recreo" sheetId="9" r:id="rId8"/>
    <sheet name="Biblioteca" sheetId="10" r:id="rId9"/>
    <sheet name="Hoja1" sheetId="11" r:id="rId10"/>
    <sheet name="Hoja2" sheetId="12" r:id="rId11"/>
  </sheets>
  <definedNames>
    <definedName name="ColumnTitle1">CustomerList[[#Headers],[Departamento]]</definedName>
    <definedName name="_xlnm.Print_Titles" localSheetId="0">'Lista De Contactos De Clientes'!$2:$2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4" i="4"/>
  <c r="C5" i="4"/>
  <c r="C6" i="4"/>
  <c r="C7" i="4"/>
  <c r="C8" i="4"/>
  <c r="C9" i="4"/>
  <c r="C10" i="4"/>
  <c r="C11" i="4"/>
  <c r="C13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8" i="4"/>
  <c r="C3" i="4"/>
  <c r="C4" i="3"/>
  <c r="C5" i="3"/>
  <c r="C6" i="3"/>
  <c r="C7" i="3"/>
  <c r="C8" i="3"/>
  <c r="C9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7" i="3"/>
  <c r="C48" i="3"/>
  <c r="C49" i="3"/>
  <c r="C50" i="3"/>
  <c r="C51" i="3"/>
  <c r="C52" i="3"/>
  <c r="C3" i="3"/>
</calcChain>
</file>

<file path=xl/sharedStrings.xml><?xml version="1.0" encoding="utf-8"?>
<sst xmlns="http://schemas.openxmlformats.org/spreadsheetml/2006/main" count="692" uniqueCount="489">
  <si>
    <t>LISTA DE PROFESORADO</t>
  </si>
  <si>
    <t>Orden</t>
  </si>
  <si>
    <t>Departamento</t>
  </si>
  <si>
    <t xml:space="preserve">Número </t>
  </si>
  <si>
    <t>Nombre</t>
  </si>
  <si>
    <t>Jefatura/Dirección</t>
  </si>
  <si>
    <t>Tutoría</t>
  </si>
  <si>
    <t>Cootutoría</t>
  </si>
  <si>
    <t>Coordinaciones/Asignaciones</t>
  </si>
  <si>
    <t>ATP</t>
  </si>
  <si>
    <t>AJ</t>
  </si>
  <si>
    <t>Filosofía</t>
  </si>
  <si>
    <t>201-01</t>
  </si>
  <si>
    <t>Mª Dolores González Rosales</t>
  </si>
  <si>
    <t>Jefa Dto de Filosofía</t>
  </si>
  <si>
    <t>Lunes 16:55-17:50</t>
  </si>
  <si>
    <t>201-02</t>
  </si>
  <si>
    <t>Carlos González Navarro</t>
  </si>
  <si>
    <t>4º ESO C</t>
  </si>
  <si>
    <t>Castellano</t>
  </si>
  <si>
    <t>204-01</t>
  </si>
  <si>
    <t>María José Viejo Fernández</t>
  </si>
  <si>
    <t>2º BACH N</t>
  </si>
  <si>
    <t>204-02</t>
  </si>
  <si>
    <t>Sergio Verdú Santo</t>
  </si>
  <si>
    <t>Jefe de Dto de Castellano</t>
  </si>
  <si>
    <t>4º PDC</t>
  </si>
  <si>
    <t>Martes 11:55-12:50</t>
  </si>
  <si>
    <t>204-03</t>
  </si>
  <si>
    <t>Diana Bosshardt Fernández</t>
  </si>
  <si>
    <t>1º BACH H</t>
  </si>
  <si>
    <t>204-04</t>
  </si>
  <si>
    <t>Jorge Fernández Gómez</t>
  </si>
  <si>
    <t>ELE</t>
  </si>
  <si>
    <t>204-05</t>
  </si>
  <si>
    <t>Nuria Pujalte Maestre</t>
  </si>
  <si>
    <t>4º ESO B</t>
  </si>
  <si>
    <t>204-06</t>
  </si>
  <si>
    <t>Mª Pilar Soler Calabuig</t>
  </si>
  <si>
    <t>1º ESO D</t>
  </si>
  <si>
    <t>204-07</t>
  </si>
  <si>
    <t>Ana Belén Alfonso Pérez</t>
  </si>
  <si>
    <t>3º ESO A</t>
  </si>
  <si>
    <t>204-08</t>
  </si>
  <si>
    <t>Ester Martínez Abad</t>
  </si>
  <si>
    <t>3º ESO B</t>
  </si>
  <si>
    <t>204-09</t>
  </si>
  <si>
    <t>Noelia Dolón Rosa</t>
  </si>
  <si>
    <t>1º ESO A</t>
  </si>
  <si>
    <t>204-10</t>
  </si>
  <si>
    <t>Alba Ruíz Butrago</t>
  </si>
  <si>
    <t>2º ESO D</t>
  </si>
  <si>
    <t>Geografía e Historia</t>
  </si>
  <si>
    <t>205-01</t>
  </si>
  <si>
    <t>Alfonso Herraiz Arroyo</t>
  </si>
  <si>
    <t>205-02</t>
  </si>
  <si>
    <t>María Belenguer Brevià</t>
  </si>
  <si>
    <t>Jefa de Dto. de Geografía e Historia</t>
  </si>
  <si>
    <t>205-03</t>
  </si>
  <si>
    <t>Marcos Junquera Ruíz</t>
  </si>
  <si>
    <t>205-04</t>
  </si>
  <si>
    <t>Adrián Villanueva Maiques</t>
  </si>
  <si>
    <t>2º BACH H</t>
  </si>
  <si>
    <t>205-05</t>
  </si>
  <si>
    <t xml:space="preserve">Pablo Pedregosa Díaz </t>
  </si>
  <si>
    <t>3º ESO C</t>
  </si>
  <si>
    <t>205-06</t>
  </si>
  <si>
    <t>Antonio Luís Personal Cases</t>
  </si>
  <si>
    <t>205-07</t>
  </si>
  <si>
    <t>Juan José Rodríguez Antón</t>
  </si>
  <si>
    <t>3º PDC</t>
  </si>
  <si>
    <t>Matemáticas</t>
  </si>
  <si>
    <t>206-01</t>
  </si>
  <si>
    <t>Enrique Alfonso Carreres</t>
  </si>
  <si>
    <t>3º ESO E</t>
  </si>
  <si>
    <t>206-02</t>
  </si>
  <si>
    <t>Lola Blanca Pérez</t>
  </si>
  <si>
    <t>Jefa de Dto. Matemáticas</t>
  </si>
  <si>
    <t>206-03</t>
  </si>
  <si>
    <t>María Dolores Escolano Beltrá</t>
  </si>
  <si>
    <t>2º ESO A</t>
  </si>
  <si>
    <t>206-04</t>
  </si>
  <si>
    <t>Damaris Esther Prieto Giménez</t>
  </si>
  <si>
    <t>2º BAC NOC</t>
  </si>
  <si>
    <t>206-05</t>
  </si>
  <si>
    <t>Alejandro Salinas López</t>
  </si>
  <si>
    <t>206-06</t>
  </si>
  <si>
    <t>Brenda Moreno Ortega</t>
  </si>
  <si>
    <t>1º ESO C</t>
  </si>
  <si>
    <t>206-07</t>
  </si>
  <si>
    <t>2º ESO B</t>
  </si>
  <si>
    <t>206-08</t>
  </si>
  <si>
    <t>Félix Capillo López</t>
  </si>
  <si>
    <t>1º ESO E</t>
  </si>
  <si>
    <t>206-09</t>
  </si>
  <si>
    <t>Antonio Benito Roncero</t>
  </si>
  <si>
    <t>206-10</t>
  </si>
  <si>
    <t>Izan Aznar Aguado</t>
  </si>
  <si>
    <t>1º BACH N</t>
  </si>
  <si>
    <t>206-11</t>
  </si>
  <si>
    <t>Esperanza Mollà Martí</t>
  </si>
  <si>
    <t>Física y Química</t>
  </si>
  <si>
    <t>207-01</t>
  </si>
  <si>
    <t>Marta Prieto Navarro</t>
  </si>
  <si>
    <t>Jefe de Dto de Física y Quimica</t>
  </si>
  <si>
    <t>207-02</t>
  </si>
  <si>
    <t>José Murcia Peñalva</t>
  </si>
  <si>
    <t>207-03</t>
  </si>
  <si>
    <t>Jordi Almerich Ruíz</t>
  </si>
  <si>
    <t>207-04</t>
  </si>
  <si>
    <t>Adela Zomeño Martínez</t>
  </si>
  <si>
    <t>Ciencias Naturales Biología y Geología</t>
  </si>
  <si>
    <t>208-01</t>
  </si>
  <si>
    <t>Miguel Ángel Juárez Valero</t>
  </si>
  <si>
    <t>Jefe de Dto de biología y Geología</t>
  </si>
  <si>
    <t>208-02</t>
  </si>
  <si>
    <t>Patricia Quinto Medrano</t>
  </si>
  <si>
    <t>208-03</t>
  </si>
  <si>
    <t>Elena Rodríguez García</t>
  </si>
  <si>
    <t>1º ESO F</t>
  </si>
  <si>
    <t>208-04</t>
  </si>
  <si>
    <t>Josefa Muñoz Sanz</t>
  </si>
  <si>
    <t>Dibujo</t>
  </si>
  <si>
    <t>209-01</t>
  </si>
  <si>
    <t>Inma Castell Castell</t>
  </si>
  <si>
    <t>Jefe de Dto de Dibujo</t>
  </si>
  <si>
    <t>209-02</t>
  </si>
  <si>
    <t>Cristina López Carrillo</t>
  </si>
  <si>
    <t>3º ESO D</t>
  </si>
  <si>
    <t>209-03</t>
  </si>
  <si>
    <t>María Asunción Montes Gisbert</t>
  </si>
  <si>
    <t>2º ESO F</t>
  </si>
  <si>
    <t xml:space="preserve">Francés </t>
  </si>
  <si>
    <t>210-01</t>
  </si>
  <si>
    <t>Alina Salan</t>
  </si>
  <si>
    <t>Jefe de Dto de Francés</t>
  </si>
  <si>
    <t xml:space="preserve">Inglés </t>
  </si>
  <si>
    <t>211-01</t>
  </si>
  <si>
    <t>Curt S. Johansson Martínez</t>
  </si>
  <si>
    <t>211-02</t>
  </si>
  <si>
    <t>José Antonio Rocamora Menchón</t>
  </si>
  <si>
    <t>211-03</t>
  </si>
  <si>
    <t>Miriam Caja Zorrilla</t>
  </si>
  <si>
    <t>Jefa de Dto de Inglés</t>
  </si>
  <si>
    <t>COORDINACIÓN DE SECUNDARIA</t>
  </si>
  <si>
    <t>Martes 11:00-11:55</t>
  </si>
  <si>
    <t>211-04</t>
  </si>
  <si>
    <t>Teresa Lucas Estañ</t>
  </si>
  <si>
    <t>Vicedirectora</t>
  </si>
  <si>
    <t>211-05</t>
  </si>
  <si>
    <t>María López Castejón</t>
  </si>
  <si>
    <t>4º ESO A</t>
  </si>
  <si>
    <t>211-06</t>
  </si>
  <si>
    <t>Ana Albero Borrás</t>
  </si>
  <si>
    <t>Jefa de Estudios ESO-BACH</t>
  </si>
  <si>
    <t>211-07</t>
  </si>
  <si>
    <t>Rosa María Riera Gambín</t>
  </si>
  <si>
    <t>211-08</t>
  </si>
  <si>
    <t>Pablo Díaz Candela</t>
  </si>
  <si>
    <t>211-09</t>
  </si>
  <si>
    <t>María Candela Pérez</t>
  </si>
  <si>
    <t>2º ESO C</t>
  </si>
  <si>
    <t>211-10</t>
  </si>
  <si>
    <t>Sergio Pellús Murcia</t>
  </si>
  <si>
    <t xml:space="preserve">Música </t>
  </si>
  <si>
    <t>216-01</t>
  </si>
  <si>
    <t>Alexia San Estanislao Gómez</t>
  </si>
  <si>
    <t>Jefe de Departamento</t>
  </si>
  <si>
    <t>Miércoles 8:50-9:45</t>
  </si>
  <si>
    <t>216-02</t>
  </si>
  <si>
    <t>Alejandro Gil Ortiz</t>
  </si>
  <si>
    <t>2º ESOC</t>
  </si>
  <si>
    <t>Viernes 8:50-9:45</t>
  </si>
  <si>
    <t>Educación Física</t>
  </si>
  <si>
    <t>217-01</t>
  </si>
  <si>
    <t>Alejandro Pérez Gómez</t>
  </si>
  <si>
    <t>Jefe de Departamento de E.F</t>
  </si>
  <si>
    <t>217-02</t>
  </si>
  <si>
    <t>Ignacio Antonio Pastor López</t>
  </si>
  <si>
    <t>1º ESO B</t>
  </si>
  <si>
    <t>217-03</t>
  </si>
  <si>
    <t>Sonia Beltran Burguera</t>
  </si>
  <si>
    <t>217-04</t>
  </si>
  <si>
    <t>José Abraham Chinchitla Román</t>
  </si>
  <si>
    <t>1º BAC NOCT</t>
  </si>
  <si>
    <t>Orientación-PT-AL</t>
  </si>
  <si>
    <t>218-01</t>
  </si>
  <si>
    <t>José Ramón Bascuñana Pérez</t>
  </si>
  <si>
    <t>Jefe de Dto de Orientación</t>
  </si>
  <si>
    <t>218-02</t>
  </si>
  <si>
    <t>Alejandro Domínguez Bautista</t>
  </si>
  <si>
    <t>218-03</t>
  </si>
  <si>
    <t>Lorena Girona Ruíz</t>
  </si>
  <si>
    <t>218-04</t>
  </si>
  <si>
    <t>Paula García Olalla</t>
  </si>
  <si>
    <t>152-01</t>
  </si>
  <si>
    <t>Mª Cruz Redondo Cadenas</t>
  </si>
  <si>
    <t>152-02</t>
  </si>
  <si>
    <t>María Ruíz Torres</t>
  </si>
  <si>
    <t>AL</t>
  </si>
  <si>
    <t>Juan Carlos Gallego Martínez</t>
  </si>
  <si>
    <t>Tecnología</t>
  </si>
  <si>
    <t>219-01</t>
  </si>
  <si>
    <t>Rubén González Fernández</t>
  </si>
  <si>
    <t>Jefe de dto. de Tecnología</t>
  </si>
  <si>
    <t>Lunes 9:45-10:40</t>
  </si>
  <si>
    <t>219-02</t>
  </si>
  <si>
    <t>Francisco Esteve Torres</t>
  </si>
  <si>
    <t>Miércoles 12:50-13:45</t>
  </si>
  <si>
    <t>219-03</t>
  </si>
  <si>
    <t>Viernes 9:45-10:40</t>
  </si>
  <si>
    <t>Informática</t>
  </si>
  <si>
    <t>254-01</t>
  </si>
  <si>
    <t>Rubén Lucas Illán</t>
  </si>
  <si>
    <t>Secretario</t>
  </si>
  <si>
    <t>254-02</t>
  </si>
  <si>
    <t>Eugenio Roca Bordonado</t>
  </si>
  <si>
    <t>Jefe de Dto. de Informática</t>
  </si>
  <si>
    <t>254-03</t>
  </si>
  <si>
    <t>Jose Manuel Marin Pardines</t>
  </si>
  <si>
    <t>Lunes 14:05 - 15:00</t>
  </si>
  <si>
    <t>Valenciano: lengua y literatura</t>
  </si>
  <si>
    <t>256-01</t>
  </si>
  <si>
    <t>Pablo Davó Fuentes</t>
  </si>
  <si>
    <t>Vicedirector II</t>
  </si>
  <si>
    <t>COORDINADOR CONVIVENCIA</t>
  </si>
  <si>
    <t>256-02</t>
  </si>
  <si>
    <t>Victor Vallés Monfort</t>
  </si>
  <si>
    <t>Jede de Dto. Valenciano</t>
  </si>
  <si>
    <t>4º ESO D</t>
  </si>
  <si>
    <t>256-03</t>
  </si>
  <si>
    <t>Rosa Gisbert Cuencua</t>
  </si>
  <si>
    <t>256-04</t>
  </si>
  <si>
    <t>José Manuel Navarro Alonso</t>
  </si>
  <si>
    <t>2º ESO E</t>
  </si>
  <si>
    <t>256-05</t>
  </si>
  <si>
    <t>Antoni Montoya Iñesta</t>
  </si>
  <si>
    <t>256-06</t>
  </si>
  <si>
    <t>Laura Hinarejos Torrente</t>
  </si>
  <si>
    <t>256-07</t>
  </si>
  <si>
    <t>Luís María Pérez Alcázar</t>
  </si>
  <si>
    <t>256-08</t>
  </si>
  <si>
    <t>Marina Jiménez</t>
  </si>
  <si>
    <t xml:space="preserve">Economía </t>
  </si>
  <si>
    <t>261-01</t>
  </si>
  <si>
    <t>Bruno Moreno Ortega</t>
  </si>
  <si>
    <t>Jefe de Dto de Economía</t>
  </si>
  <si>
    <t>Cúltura Clásica</t>
  </si>
  <si>
    <t>275-01</t>
  </si>
  <si>
    <t>María José Sáez Pérez</t>
  </si>
  <si>
    <t>Jefa de Dto de CUC</t>
  </si>
  <si>
    <t>275-02</t>
  </si>
  <si>
    <t>Beatriz María Manresa Rodríguez</t>
  </si>
  <si>
    <t>Religión</t>
  </si>
  <si>
    <t>291-01</t>
  </si>
  <si>
    <t>Josefa Inmaculada García</t>
  </si>
  <si>
    <t>Jefa Dto de Religión</t>
  </si>
  <si>
    <t>X</t>
  </si>
  <si>
    <t>F.O.L</t>
  </si>
  <si>
    <t>222-01</t>
  </si>
  <si>
    <t>Raquel  Pacheco Moya</t>
  </si>
  <si>
    <t>Jefa Dto de FOL</t>
  </si>
  <si>
    <t>222-02</t>
  </si>
  <si>
    <t>Mª Dolores Sáncehz</t>
  </si>
  <si>
    <t>222-03</t>
  </si>
  <si>
    <t>Mª adela Berná García</t>
  </si>
  <si>
    <t>222-04</t>
  </si>
  <si>
    <t>Natalia Poquet Giner</t>
  </si>
  <si>
    <t>Organización y Procesos</t>
  </si>
  <si>
    <t>227-01</t>
  </si>
  <si>
    <t>Joaquín Maciá Yborra</t>
  </si>
  <si>
    <t>Vicesecretario</t>
  </si>
  <si>
    <t>2º FPB AUTO-A</t>
  </si>
  <si>
    <t>227-02</t>
  </si>
  <si>
    <t>Yolanda Villa Jara</t>
  </si>
  <si>
    <t>Coodinador Ciclos</t>
  </si>
  <si>
    <t>Formación en empresa</t>
  </si>
  <si>
    <t>227-03</t>
  </si>
  <si>
    <t>Carlos Moreno Martín Viveros</t>
  </si>
  <si>
    <t>Mantenimiento de Vehículos</t>
  </si>
  <si>
    <t>3A4-01</t>
  </si>
  <si>
    <t>Gabriel Hostalet Robles</t>
  </si>
  <si>
    <t>Jefe departamento automoción</t>
  </si>
  <si>
    <t>3A4-02</t>
  </si>
  <si>
    <t>José María Aguilar Hernández</t>
  </si>
  <si>
    <t>Director</t>
  </si>
  <si>
    <t>3A4-03</t>
  </si>
  <si>
    <t>Cristian Galant Valero</t>
  </si>
  <si>
    <t>2º GM EMV</t>
  </si>
  <si>
    <t>3A4-04</t>
  </si>
  <si>
    <t>José Juan Pérez Aguilar</t>
  </si>
  <si>
    <t>Coordinador ciclos</t>
  </si>
  <si>
    <t>3A4-05</t>
  </si>
  <si>
    <t>Aitor Gadea Torres</t>
  </si>
  <si>
    <t>3A4-06</t>
  </si>
  <si>
    <t>Alejandro Roch Cartagena</t>
  </si>
  <si>
    <t>1º GM EMV</t>
  </si>
  <si>
    <t>3A4-07</t>
  </si>
  <si>
    <t>Ángela Martínez</t>
  </si>
  <si>
    <t>3A4-08</t>
  </si>
  <si>
    <t>José Adrián Maciá Bañón</t>
  </si>
  <si>
    <t>2º FPB AUTO-B</t>
  </si>
  <si>
    <t>3A4-09</t>
  </si>
  <si>
    <t>Julio Iglésias Monedero</t>
  </si>
  <si>
    <t>1º FPB AUTO-A</t>
  </si>
  <si>
    <t>3A4-10</t>
  </si>
  <si>
    <t>Andreu Benavent Benavent</t>
  </si>
  <si>
    <t>1º FPB AUTO-B</t>
  </si>
  <si>
    <t>Sistemas eléctricos</t>
  </si>
  <si>
    <t>274-01</t>
  </si>
  <si>
    <t>Francisco Cubí Murcia</t>
  </si>
  <si>
    <t>1º GM IEA</t>
  </si>
  <si>
    <t>274-02</t>
  </si>
  <si>
    <t>Jose María Morante Costa</t>
  </si>
  <si>
    <t>274-03</t>
  </si>
  <si>
    <t>Miguel Pérez Domingo-Simarro</t>
  </si>
  <si>
    <t>Instalaciones Electrotécnicas</t>
  </si>
  <si>
    <t>2A2-01</t>
  </si>
  <si>
    <t>Nadia Bueno Yáñez</t>
  </si>
  <si>
    <t>Jefa de Dto de Electricidad</t>
  </si>
  <si>
    <t>2A2-02</t>
  </si>
  <si>
    <t>Jaime Salinas Rosillo</t>
  </si>
  <si>
    <t>2º IEA SEMI</t>
  </si>
  <si>
    <t>2A2-03</t>
  </si>
  <si>
    <t>Rocío Cifre Vicente</t>
  </si>
  <si>
    <t>2º GM IEA</t>
  </si>
  <si>
    <t>2A2-04</t>
  </si>
  <si>
    <t>Cristian Riquelme Bernabeu</t>
  </si>
  <si>
    <t>2º FPB -ELE</t>
  </si>
  <si>
    <t>2A2-05</t>
  </si>
  <si>
    <t>Ismael Sánchez Manresa</t>
  </si>
  <si>
    <t>2A2-06</t>
  </si>
  <si>
    <t>Francisco Luis Tafalla Guillén</t>
  </si>
  <si>
    <t>1º IEA SEMI</t>
  </si>
  <si>
    <t>2A2-07</t>
  </si>
  <si>
    <t>Samuel Gutiérrez Guillén</t>
  </si>
  <si>
    <t>2A2-08</t>
  </si>
  <si>
    <t>Xavier Martí Ros</t>
  </si>
  <si>
    <t>1º FPB -ELE</t>
  </si>
  <si>
    <t>2A2-09</t>
  </si>
  <si>
    <t>Mª Aide Estañ Pereña</t>
  </si>
  <si>
    <t>2º GS ELEC</t>
  </si>
  <si>
    <t>2A2-10</t>
  </si>
  <si>
    <t>Antonio Murcia Escobedo</t>
  </si>
  <si>
    <t>1º GS ELEC</t>
  </si>
  <si>
    <t>Procesos de diagnóstico clínico</t>
  </si>
  <si>
    <t>270-01</t>
  </si>
  <si>
    <t>María Teresa García Rufete</t>
  </si>
  <si>
    <t>270-02</t>
  </si>
  <si>
    <t>Noemí Serrano Lloret</t>
  </si>
  <si>
    <t>270-03</t>
  </si>
  <si>
    <t>Luis Pérez-Brotons Fernandez</t>
  </si>
  <si>
    <t>Procesos Sanitarios</t>
  </si>
  <si>
    <t>271-01</t>
  </si>
  <si>
    <t>Alicia Peris León</t>
  </si>
  <si>
    <t xml:space="preserve">2º GM TES </t>
  </si>
  <si>
    <t>271-02</t>
  </si>
  <si>
    <t>Fernando Ballester Juan</t>
  </si>
  <si>
    <t>271-03</t>
  </si>
  <si>
    <t>Diego López Díaz</t>
  </si>
  <si>
    <t>271-04</t>
  </si>
  <si>
    <t>Cristina Gómez Cabello</t>
  </si>
  <si>
    <t>271-05</t>
  </si>
  <si>
    <t>Laura Hernández Selma</t>
  </si>
  <si>
    <t>271-06</t>
  </si>
  <si>
    <t>Sergio Ruíz soler</t>
  </si>
  <si>
    <t xml:space="preserve">Procedimientos de Diagnóstico </t>
  </si>
  <si>
    <t>2B2-01</t>
  </si>
  <si>
    <t>Antonio Fuentes Marchal</t>
  </si>
  <si>
    <t>1º GM FAR</t>
  </si>
  <si>
    <t>2B2-02</t>
  </si>
  <si>
    <t>Carolina Lorenzo Perelló</t>
  </si>
  <si>
    <t>1º GS LAB</t>
  </si>
  <si>
    <t>2B2-03</t>
  </si>
  <si>
    <t>Sofía Gómez Martínez</t>
  </si>
  <si>
    <t>2º GS LAB</t>
  </si>
  <si>
    <t>2B2-04</t>
  </si>
  <si>
    <t>Cristina Molina Galvañ</t>
  </si>
  <si>
    <t>2B2-05</t>
  </si>
  <si>
    <t>Ricardo Sarriá Cabrera</t>
  </si>
  <si>
    <t>2º GM FAR</t>
  </si>
  <si>
    <t>2B2-06</t>
  </si>
  <si>
    <t>Elena Martínez López</t>
  </si>
  <si>
    <t>Procedimientos Sanitarios</t>
  </si>
  <si>
    <t>2B3-01</t>
  </si>
  <si>
    <t>Asunción R. Aldeguer Rodríguez</t>
  </si>
  <si>
    <t>2º GM CAE A</t>
  </si>
  <si>
    <t>2B3-02</t>
  </si>
  <si>
    <t>Mª José Rodes Martínez</t>
  </si>
  <si>
    <t>Jefe de Dto de Sanitario</t>
  </si>
  <si>
    <t>2º GM CAE B</t>
  </si>
  <si>
    <t>2B3-03</t>
  </si>
  <si>
    <t>María José García Fuster</t>
  </si>
  <si>
    <t>1º GM TES SEMI</t>
  </si>
  <si>
    <t>2B3-04</t>
  </si>
  <si>
    <t>Mª Carmen García García</t>
  </si>
  <si>
    <t>1º GM CAE B</t>
  </si>
  <si>
    <t>2B3-05</t>
  </si>
  <si>
    <t>Ofelia Martínez Sánchez</t>
  </si>
  <si>
    <t>2B3-06</t>
  </si>
  <si>
    <t>Sandra Arques Mateo</t>
  </si>
  <si>
    <t>1º GM CAE A</t>
  </si>
  <si>
    <t>2B3-07</t>
  </si>
  <si>
    <t>Asunción Quirante Chazarra</t>
  </si>
  <si>
    <t>2º GM TES SEMI</t>
  </si>
  <si>
    <t>2B3-08</t>
  </si>
  <si>
    <t>Beatriz Castillo Rodríguez</t>
  </si>
  <si>
    <t xml:space="preserve">1º GM TES </t>
  </si>
  <si>
    <t>2B3-09</t>
  </si>
  <si>
    <t>Mario Pérez Checa</t>
  </si>
  <si>
    <t>SUSTITUTOS</t>
  </si>
  <si>
    <t>1º BAC N</t>
  </si>
  <si>
    <t>1º FPB Aut A</t>
  </si>
  <si>
    <t>338-06</t>
  </si>
  <si>
    <t>1º FPB Aut B</t>
  </si>
  <si>
    <t>338-07</t>
  </si>
  <si>
    <t>1º FPB Ele</t>
  </si>
  <si>
    <t>335-04</t>
  </si>
  <si>
    <t>349-04</t>
  </si>
  <si>
    <t>349-05</t>
  </si>
  <si>
    <t>338-05</t>
  </si>
  <si>
    <t>348-03</t>
  </si>
  <si>
    <t>335-06</t>
  </si>
  <si>
    <t>1º GM TES</t>
  </si>
  <si>
    <t>1º GM TES SEM</t>
  </si>
  <si>
    <t>349-06</t>
  </si>
  <si>
    <t>348-02</t>
  </si>
  <si>
    <t>1º GS SEA</t>
  </si>
  <si>
    <t>1ºESO F</t>
  </si>
  <si>
    <t>2º BAC H</t>
  </si>
  <si>
    <t>2º BAC N</t>
  </si>
  <si>
    <t>2º FPB Aut A</t>
  </si>
  <si>
    <t>338-08</t>
  </si>
  <si>
    <t>2º FPB Ele</t>
  </si>
  <si>
    <t>335-05</t>
  </si>
  <si>
    <t>349-01</t>
  </si>
  <si>
    <t>349-02</t>
  </si>
  <si>
    <t>338-01</t>
  </si>
  <si>
    <t>335-02</t>
  </si>
  <si>
    <t>2º GM IEZ SEMI</t>
  </si>
  <si>
    <t>335-07</t>
  </si>
  <si>
    <t>2º GM TES</t>
  </si>
  <si>
    <t>349-08</t>
  </si>
  <si>
    <t>2º GM TES SEM</t>
  </si>
  <si>
    <t>348-01</t>
  </si>
  <si>
    <t>2º GS SEA</t>
  </si>
  <si>
    <t>335-03</t>
  </si>
  <si>
    <t>3ºESO B</t>
  </si>
  <si>
    <t>PDC3</t>
  </si>
  <si>
    <t>PDC4</t>
  </si>
  <si>
    <t>1º BAC H</t>
  </si>
  <si>
    <t>1º ESOF</t>
  </si>
  <si>
    <t>202-01</t>
  </si>
  <si>
    <t>2º BAC NOCT</t>
  </si>
  <si>
    <t>Lola Blanca</t>
  </si>
  <si>
    <t>María dolores González</t>
  </si>
  <si>
    <t>Jefe Dto de Filosofía</t>
  </si>
  <si>
    <t>Sergio Verdú santo</t>
  </si>
  <si>
    <t>María Belenguer</t>
  </si>
  <si>
    <t>Jefe de Dto de Geografía e Historia</t>
  </si>
  <si>
    <t>Ana Sánchez Martínez</t>
  </si>
  <si>
    <t>Jefe de Dto de Matemáticas</t>
  </si>
  <si>
    <t xml:space="preserve"> Biología y Geología</t>
  </si>
  <si>
    <t>Miguel Ángel Juárez</t>
  </si>
  <si>
    <t>Inmaculada Castell Castell</t>
  </si>
  <si>
    <t>Armand</t>
  </si>
  <si>
    <t>Miriam Caja zorrilla</t>
  </si>
  <si>
    <t>Alexia San Estanislao</t>
  </si>
  <si>
    <t>Pablo Villalba</t>
  </si>
  <si>
    <t>José Ramón Bascuñana</t>
  </si>
  <si>
    <t>Jefa de Dto de Orientación</t>
  </si>
  <si>
    <t>Esteve</t>
  </si>
  <si>
    <t>Jefe de Dto de Tecnología</t>
  </si>
  <si>
    <t>Jefe de Dto de Valenciano</t>
  </si>
  <si>
    <t>Valenciano</t>
  </si>
  <si>
    <t>Pablo Davó</t>
  </si>
  <si>
    <t xml:space="preserve">Bruno Moreno </t>
  </si>
  <si>
    <t>Cultura Clásica</t>
  </si>
  <si>
    <t>Jefe de Dto de CUC</t>
  </si>
  <si>
    <t>Josefa Inmaculada García Pérez</t>
  </si>
  <si>
    <t>Automoción</t>
  </si>
  <si>
    <t>338-03</t>
  </si>
  <si>
    <t>Jefe de Dto de Automoción</t>
  </si>
  <si>
    <t>Electricidad</t>
  </si>
  <si>
    <t>335-01</t>
  </si>
  <si>
    <t>Sanitario</t>
  </si>
  <si>
    <t>Jefa de Dto de Sanitario</t>
  </si>
  <si>
    <t xml:space="preserve">Gardias </t>
  </si>
  <si>
    <t>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</si>
</sst>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9">
    <font>
      <sz val="11"/>
      <name val="Arial"/>
      <family val="2"/>
    </font>
    <font>
      <b/>
      <sz val="16"/>
      <color theme="0"/>
      <name val="Arial"/>
      <family val="2"/>
      <scheme val="major"/>
    </font>
    <font>
      <sz val="11"/>
      <name val="Arial"/>
      <family val="2"/>
      <scheme val="minor"/>
    </font>
    <font>
      <b/>
      <sz val="15"/>
      <name val="Arial"/>
      <family val="2"/>
      <scheme val="minor"/>
    </font>
    <font>
      <b/>
      <sz val="13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11">
    <xf numFmtId="0" fontId="0" fillId="0" borderId="0">
      <alignment horizontal="left" wrapText="1"/>
    </xf>
    <xf numFmtId="0" fontId="2" fillId="0" borderId="0" applyFill="0" applyBorder="0" applyAlignment="0" applyProtection="0"/>
    <xf numFmtId="164" fontId="2" fillId="0" borderId="0" applyFont="0" applyFill="0" applyBorder="0" applyAlignment="0" applyProtection="0">
      <alignment horizontal="left"/>
    </xf>
    <xf numFmtId="0" fontId="1" fillId="2" borderId="0" applyNumberFormat="0" applyBorder="0" applyProtection="0">
      <alignment horizontal="left" vertical="center"/>
    </xf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Border="0" applyAlignment="0" applyProtection="0">
      <alignment horizontal="left" wrapText="1"/>
    </xf>
    <xf numFmtId="165" fontId="6" fillId="0" borderId="0" applyFont="0" applyFill="0" applyBorder="0" applyAlignment="0">
      <alignment horizontal="left" wrapText="1"/>
    </xf>
    <xf numFmtId="0" fontId="6" fillId="0" borderId="0">
      <alignment horizontal="left" wrapText="1"/>
    </xf>
  </cellStyleXfs>
  <cellXfs count="13">
    <xf numFmtId="0" fontId="0" fillId="0" borderId="0" xfId="0">
      <alignment horizontal="left" wrapText="1"/>
    </xf>
    <xf numFmtId="0" fontId="1" fillId="2" borderId="1" xfId="3" applyBorder="1">
      <alignment horizontal="left" vertical="center"/>
    </xf>
    <xf numFmtId="0" fontId="1" fillId="2" borderId="2" xfId="3" applyBorder="1">
      <alignment horizontal="left" vertical="center"/>
    </xf>
    <xf numFmtId="0" fontId="1" fillId="2" borderId="3" xfId="3" applyBorder="1">
      <alignment horizontal="left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center" vertical="center" wrapText="1"/>
    </xf>
    <xf numFmtId="16" fontId="0" fillId="0" borderId="0" xfId="0" applyNumberForma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>
      <alignment horizontal="left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>
      <alignment horizontal="left" wrapText="1"/>
    </xf>
    <xf numFmtId="0" fontId="1" fillId="2" borderId="1" xfId="3" applyBorder="1" applyAlignment="1">
      <alignment horizontal="center" vertical="center"/>
    </xf>
    <xf numFmtId="0" fontId="1" fillId="2" borderId="2" xfId="3" applyBorder="1" applyAlignment="1">
      <alignment horizontal="center" vertical="center"/>
    </xf>
  </cellXfs>
  <cellStyles count="11">
    <cellStyle name="Código postal" xfId="9" xr:uid="{00000000-0005-0000-0000-000000000000}"/>
    <cellStyle name="Encabezado 1" xfId="4" builtinId="16" customBuiltin="1"/>
    <cellStyle name="Encabezado 4" xfId="7" builtinId="19" customBuiltin="1"/>
    <cellStyle name="Estilo 1" xfId="10" xr:uid="{702062BB-3C63-410F-8601-C3046840D418}"/>
    <cellStyle name="Hipervínculo" xfId="1" builtinId="8" customBuiltin="1"/>
    <cellStyle name="Hipervínculo visitado" xfId="8" builtinId="9" customBuiltin="1"/>
    <cellStyle name="Normal" xfId="0" builtinId="0" customBuiltin="1"/>
    <cellStyle name="Phone" xfId="2" xr:uid="{00000000-0005-0000-0000-000006000000}"/>
    <cellStyle name="Título" xfId="3" builtinId="15" customBuiltin="1"/>
    <cellStyle name="Título 2" xfId="5" builtinId="17" customBuiltin="1"/>
    <cellStyle name="Título 3" xfId="6" builtinId="18" customBuiltin="1"/>
  </cellStyles>
  <dxfs count="1">
    <dxf>
      <font>
        <b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EC4D6"/>
      <rgbColor rgb="00FFFFCC"/>
      <rgbColor rgb="00CCFFFF"/>
      <rgbColor rgb="00C88D3E"/>
      <rgbColor rgb="00EAB560"/>
      <rgbColor rgb="000066CC"/>
      <rgbColor rgb="00CCCCFF"/>
      <rgbColor rgb="00000080"/>
      <rgbColor rgb="00EAEADE"/>
      <rgbColor rgb="00E5DDB3"/>
      <rgbColor rgb="0078C0CA"/>
      <rgbColor rgb="00706896"/>
      <rgbColor rgb="005E7454"/>
      <rgbColor rgb="006E82B4"/>
      <rgbColor rgb="000000FF"/>
      <rgbColor rgb="0000CCFF"/>
      <rgbColor rgb="00CCFFFF"/>
      <rgbColor rgb="00CCFFCC"/>
      <rgbColor rgb="00FFFF99"/>
      <rgbColor rgb="0099CCFF"/>
      <rgbColor rgb="008BA4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ustomerList" displayName="CustomerList" ref="B2:J144" totalsRowShown="0">
  <autoFilter ref="B2:J144" xr:uid="{00000000-0009-0000-0100-000001000000}"/>
  <tableColumns count="9">
    <tableColumn id="1" xr3:uid="{00000000-0010-0000-0000-000001000000}" name="Departamento" dataDxfId="0"/>
    <tableColumn id="2" xr3:uid="{00000000-0010-0000-0000-000002000000}" name="Número "/>
    <tableColumn id="6" xr3:uid="{00000000-0010-0000-0000-000006000000}" name="Nombre"/>
    <tableColumn id="13" xr3:uid="{00000000-0010-0000-0000-00000D000000}" name="Jefatura/Dirección"/>
    <tableColumn id="7" xr3:uid="{71268A8B-76DE-41AE-AA52-4AE4ADDE32AF}" name="Tutoría"/>
    <tableColumn id="8" xr3:uid="{BC41A114-91A8-4388-BE49-5811C8CF5E91}" name="Cootutoría"/>
    <tableColumn id="9" xr3:uid="{46EB0F6D-9E83-4135-849D-3BB074624B15}" name="Coordinaciones/Asignaciones"/>
    <tableColumn id="3" xr3:uid="{836A02C6-2991-483C-82B7-946FBCE1C31A}" name="ATP"/>
    <tableColumn id="11" xr3:uid="{4BF47DC5-2452-4669-ACBA-DE42FE4D387E}" name="AJ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 or Province, Postal Code, Country or Region, Contact Title, Phone &amp; Fax Number, Email and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J144"/>
  <sheetViews>
    <sheetView showGridLines="0" tabSelected="1" zoomScale="59" zoomScaleNormal="59" workbookViewId="0">
      <pane xSplit="1" ySplit="2" topLeftCell="B92" activePane="bottomRight" state="frozen"/>
      <selection pane="bottomRight" activeCell="E96" sqref="E96"/>
      <selection pane="bottomLeft" activeCell="A3" sqref="A3"/>
      <selection pane="topRight" activeCell="B1" sqref="B1"/>
    </sheetView>
  </sheetViews>
  <sheetFormatPr defaultColWidth="9" defaultRowHeight="30" customHeight="1"/>
  <cols>
    <col min="2" max="2" width="20.75" customWidth="1"/>
    <col min="3" max="3" width="7.375" customWidth="1"/>
    <col min="4" max="4" width="29.375" customWidth="1"/>
    <col min="5" max="5" width="34.75" customWidth="1"/>
    <col min="6" max="6" width="15.375" customWidth="1"/>
    <col min="7" max="7" width="12.75" customWidth="1"/>
    <col min="8" max="8" width="31.375" customWidth="1"/>
    <col min="9" max="9" width="20.625" customWidth="1"/>
    <col min="10" max="10" width="5.5" customWidth="1"/>
  </cols>
  <sheetData>
    <row r="1" spans="1:10" ht="45" customHeight="1">
      <c r="A1" s="8"/>
      <c r="B1" s="11" t="s">
        <v>0</v>
      </c>
      <c r="C1" s="12"/>
      <c r="D1" s="12"/>
      <c r="E1" s="3"/>
      <c r="F1" s="3"/>
      <c r="G1" s="3"/>
      <c r="H1" s="3"/>
      <c r="I1" s="3"/>
      <c r="J1" s="3"/>
    </row>
    <row r="2" spans="1:10" ht="30" customHeight="1">
      <c r="A2" s="8" t="s">
        <v>1</v>
      </c>
      <c r="B2" s="9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ht="30" customHeight="1">
      <c r="A3" s="8">
        <v>1</v>
      </c>
      <c r="B3" s="8" t="s">
        <v>11</v>
      </c>
      <c r="C3" t="s">
        <v>12</v>
      </c>
      <c r="D3" t="s">
        <v>13</v>
      </c>
      <c r="E3" t="s">
        <v>14</v>
      </c>
      <c r="I3" t="s">
        <v>15</v>
      </c>
    </row>
    <row r="4" spans="1:10" ht="30" customHeight="1">
      <c r="A4" s="8">
        <v>2</v>
      </c>
      <c r="B4" s="8"/>
      <c r="C4" t="s">
        <v>16</v>
      </c>
      <c r="D4" t="s">
        <v>17</v>
      </c>
      <c r="G4" t="s">
        <v>18</v>
      </c>
    </row>
    <row r="5" spans="1:10" ht="30" customHeight="1">
      <c r="A5" s="8">
        <v>3</v>
      </c>
      <c r="B5" s="8" t="s">
        <v>19</v>
      </c>
      <c r="C5" s="6" t="s">
        <v>20</v>
      </c>
      <c r="D5" t="s">
        <v>21</v>
      </c>
      <c r="F5" t="s">
        <v>22</v>
      </c>
    </row>
    <row r="6" spans="1:10" ht="30" customHeight="1">
      <c r="A6" s="8">
        <v>4</v>
      </c>
      <c r="B6" s="8"/>
      <c r="C6" t="s">
        <v>23</v>
      </c>
      <c r="D6" t="s">
        <v>24</v>
      </c>
      <c r="E6" t="s">
        <v>25</v>
      </c>
      <c r="F6" t="s">
        <v>26</v>
      </c>
      <c r="I6" t="s">
        <v>27</v>
      </c>
    </row>
    <row r="7" spans="1:10" ht="30" customHeight="1">
      <c r="A7" s="8">
        <v>5</v>
      </c>
      <c r="B7" s="8"/>
      <c r="C7" t="s">
        <v>28</v>
      </c>
      <c r="D7" t="s">
        <v>29</v>
      </c>
      <c r="F7" t="s">
        <v>30</v>
      </c>
    </row>
    <row r="8" spans="1:10" ht="30" customHeight="1">
      <c r="A8" s="8">
        <v>6</v>
      </c>
      <c r="B8" s="8"/>
      <c r="C8" t="s">
        <v>31</v>
      </c>
      <c r="D8" t="s">
        <v>32</v>
      </c>
      <c r="H8" t="s">
        <v>33</v>
      </c>
    </row>
    <row r="9" spans="1:10" ht="30" customHeight="1">
      <c r="A9" s="8">
        <v>7</v>
      </c>
      <c r="B9" s="8"/>
      <c r="C9" t="s">
        <v>34</v>
      </c>
      <c r="D9" t="s">
        <v>35</v>
      </c>
      <c r="F9" t="s">
        <v>36</v>
      </c>
    </row>
    <row r="10" spans="1:10" ht="30" customHeight="1">
      <c r="A10" s="8">
        <v>8</v>
      </c>
      <c r="B10" s="8"/>
      <c r="C10" t="s">
        <v>37</v>
      </c>
      <c r="D10" t="s">
        <v>38</v>
      </c>
      <c r="G10" t="s">
        <v>39</v>
      </c>
    </row>
    <row r="11" spans="1:10" ht="30" customHeight="1">
      <c r="A11" s="8">
        <v>9</v>
      </c>
      <c r="B11" s="8"/>
      <c r="C11" t="s">
        <v>40</v>
      </c>
      <c r="D11" t="s">
        <v>41</v>
      </c>
      <c r="F11" t="s">
        <v>42</v>
      </c>
    </row>
    <row r="12" spans="1:10" ht="30" customHeight="1">
      <c r="A12" s="8">
        <v>10</v>
      </c>
      <c r="B12" s="8"/>
      <c r="C12" t="s">
        <v>43</v>
      </c>
      <c r="D12" t="s">
        <v>44</v>
      </c>
      <c r="G12" t="s">
        <v>45</v>
      </c>
    </row>
    <row r="13" spans="1:10" ht="30" customHeight="1">
      <c r="A13" s="8">
        <v>11</v>
      </c>
      <c r="B13" s="8"/>
      <c r="C13" t="s">
        <v>46</v>
      </c>
      <c r="D13" t="s">
        <v>47</v>
      </c>
      <c r="F13" t="s">
        <v>48</v>
      </c>
    </row>
    <row r="14" spans="1:10" ht="30" customHeight="1">
      <c r="A14" s="8">
        <v>12</v>
      </c>
      <c r="B14" s="8"/>
      <c r="C14" t="s">
        <v>49</v>
      </c>
      <c r="D14" t="s">
        <v>50</v>
      </c>
      <c r="F14" t="s">
        <v>51</v>
      </c>
    </row>
    <row r="15" spans="1:10" ht="30" customHeight="1">
      <c r="A15" s="8">
        <v>13</v>
      </c>
      <c r="B15" s="8" t="s">
        <v>52</v>
      </c>
      <c r="C15" t="s">
        <v>53</v>
      </c>
      <c r="D15" t="s">
        <v>54</v>
      </c>
    </row>
    <row r="16" spans="1:10" ht="30" customHeight="1">
      <c r="A16" s="8">
        <v>14</v>
      </c>
      <c r="B16" s="8"/>
      <c r="C16" t="s">
        <v>55</v>
      </c>
      <c r="D16" t="s">
        <v>56</v>
      </c>
      <c r="E16" t="s">
        <v>57</v>
      </c>
    </row>
    <row r="17" spans="1:7" ht="30" customHeight="1">
      <c r="A17" s="8">
        <v>15</v>
      </c>
      <c r="B17" s="8"/>
      <c r="C17" t="s">
        <v>58</v>
      </c>
      <c r="D17" t="s">
        <v>59</v>
      </c>
      <c r="F17" t="s">
        <v>45</v>
      </c>
    </row>
    <row r="18" spans="1:7" ht="30" customHeight="1">
      <c r="A18" s="8">
        <v>16</v>
      </c>
      <c r="B18" s="8"/>
      <c r="C18" t="s">
        <v>60</v>
      </c>
      <c r="D18" t="s">
        <v>61</v>
      </c>
      <c r="F18" t="s">
        <v>62</v>
      </c>
    </row>
    <row r="19" spans="1:7" ht="30" customHeight="1">
      <c r="A19" s="8">
        <v>17</v>
      </c>
      <c r="B19" s="8"/>
      <c r="C19" t="s">
        <v>63</v>
      </c>
      <c r="D19" t="s">
        <v>64</v>
      </c>
      <c r="F19" t="s">
        <v>65</v>
      </c>
    </row>
    <row r="20" spans="1:7" ht="30" customHeight="1">
      <c r="A20" s="8">
        <v>18</v>
      </c>
      <c r="B20" s="8"/>
      <c r="C20" t="s">
        <v>66</v>
      </c>
      <c r="D20" t="s">
        <v>67</v>
      </c>
      <c r="F20" t="s">
        <v>39</v>
      </c>
    </row>
    <row r="21" spans="1:7" ht="30" customHeight="1">
      <c r="A21" s="8">
        <v>19</v>
      </c>
      <c r="B21" s="8"/>
      <c r="C21" t="s">
        <v>68</v>
      </c>
      <c r="D21" t="s">
        <v>69</v>
      </c>
      <c r="F21" t="s">
        <v>70</v>
      </c>
    </row>
    <row r="22" spans="1:7" ht="30" customHeight="1">
      <c r="A22" s="8">
        <v>20</v>
      </c>
      <c r="B22" s="8" t="s">
        <v>71</v>
      </c>
      <c r="C22" t="s">
        <v>72</v>
      </c>
      <c r="D22" t="s">
        <v>73</v>
      </c>
      <c r="G22" t="s">
        <v>74</v>
      </c>
    </row>
    <row r="23" spans="1:7" ht="30" customHeight="1">
      <c r="A23" s="8">
        <v>21</v>
      </c>
      <c r="B23" s="8"/>
      <c r="C23" t="s">
        <v>75</v>
      </c>
      <c r="D23" t="s">
        <v>76</v>
      </c>
      <c r="E23" t="s">
        <v>77</v>
      </c>
      <c r="G23" t="s">
        <v>36</v>
      </c>
    </row>
    <row r="24" spans="1:7" ht="30" customHeight="1">
      <c r="A24" s="8">
        <v>22</v>
      </c>
      <c r="B24" s="8"/>
      <c r="C24" t="s">
        <v>78</v>
      </c>
      <c r="D24" t="s">
        <v>79</v>
      </c>
      <c r="G24" t="s">
        <v>80</v>
      </c>
    </row>
    <row r="25" spans="1:7" ht="30" customHeight="1">
      <c r="A25" s="8">
        <v>23</v>
      </c>
      <c r="B25" s="8"/>
      <c r="C25" t="s">
        <v>81</v>
      </c>
      <c r="D25" t="s">
        <v>82</v>
      </c>
      <c r="F25" t="s">
        <v>83</v>
      </c>
    </row>
    <row r="26" spans="1:7" ht="30" customHeight="1">
      <c r="A26" s="8">
        <v>24</v>
      </c>
      <c r="B26" s="8"/>
      <c r="C26" t="s">
        <v>84</v>
      </c>
      <c r="D26" t="s">
        <v>85</v>
      </c>
    </row>
    <row r="27" spans="1:7" ht="30" customHeight="1">
      <c r="A27" s="8">
        <v>25</v>
      </c>
      <c r="B27" s="8"/>
      <c r="C27" t="s">
        <v>86</v>
      </c>
      <c r="D27" t="s">
        <v>87</v>
      </c>
      <c r="F27" t="s">
        <v>88</v>
      </c>
    </row>
    <row r="28" spans="1:7" ht="30" customHeight="1">
      <c r="A28" s="8">
        <v>26</v>
      </c>
      <c r="B28" s="8"/>
      <c r="C28" t="s">
        <v>89</v>
      </c>
      <c r="F28" t="s">
        <v>90</v>
      </c>
    </row>
    <row r="29" spans="1:7" ht="30" customHeight="1">
      <c r="A29" s="8">
        <v>27</v>
      </c>
      <c r="B29" s="8"/>
      <c r="C29" t="s">
        <v>91</v>
      </c>
      <c r="D29" t="s">
        <v>92</v>
      </c>
      <c r="F29" t="s">
        <v>93</v>
      </c>
    </row>
    <row r="30" spans="1:7" ht="30" customHeight="1">
      <c r="A30" s="8">
        <v>28</v>
      </c>
      <c r="B30" s="8"/>
      <c r="C30" t="s">
        <v>94</v>
      </c>
      <c r="D30" t="s">
        <v>95</v>
      </c>
    </row>
    <row r="31" spans="1:7" ht="30" customHeight="1">
      <c r="A31" s="8">
        <v>29</v>
      </c>
      <c r="B31" s="8"/>
      <c r="C31" t="s">
        <v>96</v>
      </c>
      <c r="D31" t="s">
        <v>97</v>
      </c>
      <c r="G31" t="s">
        <v>98</v>
      </c>
    </row>
    <row r="32" spans="1:7" ht="30" customHeight="1">
      <c r="A32" s="8">
        <v>30</v>
      </c>
      <c r="B32" s="8"/>
      <c r="C32" t="s">
        <v>99</v>
      </c>
      <c r="D32" t="s">
        <v>100</v>
      </c>
    </row>
    <row r="33" spans="1:10" ht="30" customHeight="1">
      <c r="A33" s="8">
        <v>31</v>
      </c>
      <c r="B33" s="8" t="s">
        <v>101</v>
      </c>
      <c r="C33" t="s">
        <v>102</v>
      </c>
      <c r="D33" t="s">
        <v>103</v>
      </c>
      <c r="E33" t="s">
        <v>104</v>
      </c>
      <c r="F33" t="s">
        <v>98</v>
      </c>
    </row>
    <row r="34" spans="1:10" ht="30" customHeight="1">
      <c r="A34" s="8">
        <v>32</v>
      </c>
      <c r="B34" s="8"/>
      <c r="C34" t="s">
        <v>105</v>
      </c>
      <c r="D34" t="s">
        <v>106</v>
      </c>
    </row>
    <row r="35" spans="1:10" ht="30" customHeight="1">
      <c r="A35" s="8">
        <v>33</v>
      </c>
      <c r="B35" s="8"/>
      <c r="C35" t="s">
        <v>107</v>
      </c>
      <c r="D35" t="s">
        <v>108</v>
      </c>
    </row>
    <row r="36" spans="1:10" ht="30" customHeight="1">
      <c r="A36" s="8">
        <v>34</v>
      </c>
      <c r="B36" s="8"/>
      <c r="C36" t="s">
        <v>109</v>
      </c>
      <c r="D36" t="s">
        <v>110</v>
      </c>
      <c r="G36" t="s">
        <v>51</v>
      </c>
    </row>
    <row r="37" spans="1:10" ht="30" customHeight="1">
      <c r="A37" s="8">
        <v>35</v>
      </c>
      <c r="B37" s="8" t="s">
        <v>111</v>
      </c>
      <c r="C37" t="s">
        <v>112</v>
      </c>
      <c r="D37" t="s">
        <v>113</v>
      </c>
      <c r="E37" t="s">
        <v>114</v>
      </c>
      <c r="F37" t="s">
        <v>18</v>
      </c>
    </row>
    <row r="38" spans="1:10" ht="30" customHeight="1">
      <c r="A38" s="8">
        <v>36</v>
      </c>
      <c r="B38" s="8"/>
      <c r="C38" t="s">
        <v>115</v>
      </c>
      <c r="D38" t="s">
        <v>116</v>
      </c>
    </row>
    <row r="39" spans="1:10" ht="30" customHeight="1">
      <c r="A39" s="8">
        <v>37</v>
      </c>
      <c r="B39" s="8"/>
      <c r="C39" t="s">
        <v>117</v>
      </c>
      <c r="D39" t="s">
        <v>118</v>
      </c>
      <c r="F39" t="s">
        <v>119</v>
      </c>
      <c r="J39" s="7"/>
    </row>
    <row r="40" spans="1:10" ht="30" customHeight="1">
      <c r="A40" s="8">
        <v>38</v>
      </c>
      <c r="B40" s="8"/>
      <c r="C40" t="s">
        <v>120</v>
      </c>
      <c r="D40" t="s">
        <v>121</v>
      </c>
      <c r="G40" t="s">
        <v>88</v>
      </c>
      <c r="J40" s="7"/>
    </row>
    <row r="41" spans="1:10" ht="30" customHeight="1">
      <c r="A41" s="8">
        <v>39</v>
      </c>
      <c r="B41" s="8" t="s">
        <v>122</v>
      </c>
      <c r="C41" t="s">
        <v>123</v>
      </c>
      <c r="D41" t="s">
        <v>124</v>
      </c>
      <c r="E41" t="s">
        <v>125</v>
      </c>
      <c r="G41" t="s">
        <v>90</v>
      </c>
      <c r="J41" s="7"/>
    </row>
    <row r="42" spans="1:10" ht="30" customHeight="1">
      <c r="A42" s="8">
        <v>40</v>
      </c>
      <c r="B42" s="8"/>
      <c r="C42" t="s">
        <v>126</v>
      </c>
      <c r="D42" t="s">
        <v>127</v>
      </c>
      <c r="F42" t="s">
        <v>128</v>
      </c>
      <c r="J42" s="7"/>
    </row>
    <row r="43" spans="1:10" ht="30" customHeight="1">
      <c r="A43" s="8">
        <v>41</v>
      </c>
      <c r="B43" s="8"/>
      <c r="C43" t="s">
        <v>129</v>
      </c>
      <c r="D43" t="s">
        <v>130</v>
      </c>
      <c r="F43" t="s">
        <v>131</v>
      </c>
      <c r="J43" s="7"/>
    </row>
    <row r="44" spans="1:10" ht="30" customHeight="1">
      <c r="A44" s="8">
        <v>42</v>
      </c>
      <c r="B44" s="8" t="s">
        <v>132</v>
      </c>
      <c r="C44" t="s">
        <v>133</v>
      </c>
      <c r="D44" t="s">
        <v>134</v>
      </c>
      <c r="E44" t="s">
        <v>135</v>
      </c>
      <c r="G44" t="s">
        <v>119</v>
      </c>
      <c r="J44" s="7"/>
    </row>
    <row r="45" spans="1:10" ht="30" customHeight="1">
      <c r="A45" s="8">
        <v>43</v>
      </c>
      <c r="B45" s="8" t="s">
        <v>136</v>
      </c>
      <c r="C45" t="s">
        <v>137</v>
      </c>
      <c r="D45" t="s">
        <v>138</v>
      </c>
      <c r="J45" s="7"/>
    </row>
    <row r="46" spans="1:10" ht="30" customHeight="1">
      <c r="A46" s="8">
        <v>44</v>
      </c>
      <c r="B46" s="8"/>
      <c r="C46" t="s">
        <v>139</v>
      </c>
      <c r="D46" t="s">
        <v>140</v>
      </c>
      <c r="G46" t="s">
        <v>42</v>
      </c>
      <c r="J46" s="7"/>
    </row>
    <row r="47" spans="1:10" ht="30" customHeight="1">
      <c r="A47" s="8">
        <v>45</v>
      </c>
      <c r="B47" s="8"/>
      <c r="C47" t="s">
        <v>141</v>
      </c>
      <c r="D47" t="s">
        <v>142</v>
      </c>
      <c r="E47" t="s">
        <v>143</v>
      </c>
      <c r="H47" t="s">
        <v>144</v>
      </c>
      <c r="I47" t="s">
        <v>145</v>
      </c>
      <c r="J47" s="7"/>
    </row>
    <row r="48" spans="1:10" ht="30" customHeight="1">
      <c r="A48" s="8">
        <v>46</v>
      </c>
      <c r="B48" s="8"/>
      <c r="C48" t="s">
        <v>146</v>
      </c>
      <c r="D48" t="s">
        <v>147</v>
      </c>
      <c r="E48" t="s">
        <v>148</v>
      </c>
      <c r="J48" s="7"/>
    </row>
    <row r="49" spans="1:10" ht="30" customHeight="1">
      <c r="A49" s="8">
        <v>47</v>
      </c>
      <c r="B49" s="8"/>
      <c r="C49" t="s">
        <v>149</v>
      </c>
      <c r="D49" t="s">
        <v>150</v>
      </c>
      <c r="G49" t="s">
        <v>151</v>
      </c>
      <c r="J49" s="7"/>
    </row>
    <row r="50" spans="1:10" ht="30" customHeight="1">
      <c r="A50" s="8">
        <v>48</v>
      </c>
      <c r="B50" s="8"/>
      <c r="C50" t="s">
        <v>152</v>
      </c>
      <c r="D50" t="s">
        <v>153</v>
      </c>
      <c r="E50" t="s">
        <v>154</v>
      </c>
      <c r="J50" s="7"/>
    </row>
    <row r="51" spans="1:10" ht="30" customHeight="1">
      <c r="A51" s="8">
        <v>49</v>
      </c>
      <c r="B51" s="8"/>
      <c r="C51" t="s">
        <v>155</v>
      </c>
      <c r="D51" t="s">
        <v>156</v>
      </c>
      <c r="J51" s="7"/>
    </row>
    <row r="52" spans="1:10" ht="30" customHeight="1">
      <c r="A52" s="8">
        <v>50</v>
      </c>
      <c r="B52" s="8"/>
      <c r="C52" t="s">
        <v>157</v>
      </c>
      <c r="D52" t="s">
        <v>158</v>
      </c>
      <c r="G52" t="s">
        <v>93</v>
      </c>
      <c r="J52" s="7"/>
    </row>
    <row r="53" spans="1:10" ht="30" customHeight="1">
      <c r="A53" s="8">
        <v>51</v>
      </c>
      <c r="B53" s="8"/>
      <c r="C53" t="s">
        <v>159</v>
      </c>
      <c r="D53" t="s">
        <v>160</v>
      </c>
      <c r="F53" t="s">
        <v>161</v>
      </c>
      <c r="J53" s="7"/>
    </row>
    <row r="54" spans="1:10" ht="30" customHeight="1">
      <c r="A54" s="8">
        <v>52</v>
      </c>
      <c r="B54" s="8"/>
      <c r="C54" t="s">
        <v>162</v>
      </c>
      <c r="D54" t="s">
        <v>163</v>
      </c>
      <c r="F54" t="s">
        <v>74</v>
      </c>
      <c r="J54" s="7"/>
    </row>
    <row r="55" spans="1:10" ht="30" customHeight="1">
      <c r="A55" s="8">
        <v>53</v>
      </c>
      <c r="B55" s="8" t="s">
        <v>164</v>
      </c>
      <c r="C55" t="s">
        <v>165</v>
      </c>
      <c r="D55" t="s">
        <v>166</v>
      </c>
      <c r="E55" t="s">
        <v>167</v>
      </c>
      <c r="I55" t="s">
        <v>168</v>
      </c>
      <c r="J55" s="7"/>
    </row>
    <row r="56" spans="1:10" ht="30" customHeight="1">
      <c r="A56" s="8">
        <v>54</v>
      </c>
      <c r="B56" s="8"/>
      <c r="C56" t="s">
        <v>169</v>
      </c>
      <c r="D56" t="s">
        <v>170</v>
      </c>
      <c r="G56" t="s">
        <v>171</v>
      </c>
      <c r="I56" t="s">
        <v>172</v>
      </c>
      <c r="J56" s="7"/>
    </row>
    <row r="57" spans="1:10" ht="30" customHeight="1">
      <c r="A57" s="8">
        <v>55</v>
      </c>
      <c r="B57" s="8" t="s">
        <v>173</v>
      </c>
      <c r="C57" t="s">
        <v>174</v>
      </c>
      <c r="D57" t="s">
        <v>175</v>
      </c>
      <c r="E57" t="s">
        <v>176</v>
      </c>
      <c r="G57" t="s">
        <v>131</v>
      </c>
      <c r="J57" s="7"/>
    </row>
    <row r="58" spans="1:10" ht="30" customHeight="1">
      <c r="A58" s="8">
        <v>56</v>
      </c>
      <c r="B58" s="8"/>
      <c r="C58" t="s">
        <v>177</v>
      </c>
      <c r="D58" t="s">
        <v>178</v>
      </c>
      <c r="G58" t="s">
        <v>179</v>
      </c>
      <c r="J58" s="7"/>
    </row>
    <row r="59" spans="1:10" ht="30" customHeight="1">
      <c r="A59" s="8">
        <v>57</v>
      </c>
      <c r="B59" s="8"/>
      <c r="C59" t="s">
        <v>180</v>
      </c>
      <c r="D59" t="s">
        <v>181</v>
      </c>
      <c r="F59" t="s">
        <v>179</v>
      </c>
      <c r="J59" s="7"/>
    </row>
    <row r="60" spans="1:10" ht="30" customHeight="1">
      <c r="A60" s="8">
        <v>58</v>
      </c>
      <c r="B60" s="8"/>
      <c r="C60" t="s">
        <v>182</v>
      </c>
      <c r="D60" t="s">
        <v>183</v>
      </c>
      <c r="F60" t="s">
        <v>184</v>
      </c>
      <c r="J60" s="7"/>
    </row>
    <row r="61" spans="1:10" ht="30" customHeight="1">
      <c r="A61" s="8">
        <v>59</v>
      </c>
      <c r="B61" s="8" t="s">
        <v>185</v>
      </c>
      <c r="C61" t="s">
        <v>186</v>
      </c>
      <c r="D61" t="s">
        <v>187</v>
      </c>
      <c r="E61" t="s">
        <v>188</v>
      </c>
      <c r="J61" s="7"/>
    </row>
    <row r="62" spans="1:10" ht="30" customHeight="1">
      <c r="A62" s="8">
        <v>60</v>
      </c>
      <c r="B62" s="8"/>
      <c r="C62" t="s">
        <v>189</v>
      </c>
      <c r="D62" t="s">
        <v>190</v>
      </c>
      <c r="J62" s="7"/>
    </row>
    <row r="63" spans="1:10" ht="30" customHeight="1">
      <c r="A63" s="8">
        <v>61</v>
      </c>
      <c r="B63" s="8"/>
      <c r="C63" t="s">
        <v>191</v>
      </c>
      <c r="D63" t="s">
        <v>192</v>
      </c>
      <c r="J63" s="7"/>
    </row>
    <row r="64" spans="1:10" ht="30" customHeight="1">
      <c r="A64" s="8">
        <v>62</v>
      </c>
      <c r="B64" s="8"/>
      <c r="C64" t="s">
        <v>193</v>
      </c>
      <c r="D64" t="s">
        <v>194</v>
      </c>
      <c r="J64" s="7"/>
    </row>
    <row r="65" spans="1:10" ht="30" customHeight="1">
      <c r="A65" s="8">
        <v>63</v>
      </c>
      <c r="B65" s="8"/>
      <c r="C65" t="s">
        <v>195</v>
      </c>
      <c r="D65" t="s">
        <v>196</v>
      </c>
      <c r="J65" s="7"/>
    </row>
    <row r="66" spans="1:10" ht="30" customHeight="1">
      <c r="A66" s="8">
        <v>64</v>
      </c>
      <c r="B66" s="8"/>
      <c r="C66" t="s">
        <v>197</v>
      </c>
      <c r="D66" t="s">
        <v>198</v>
      </c>
      <c r="J66" s="7"/>
    </row>
    <row r="67" spans="1:10" ht="30" customHeight="1">
      <c r="A67" s="8">
        <v>65</v>
      </c>
      <c r="B67" s="8"/>
      <c r="C67" t="s">
        <v>199</v>
      </c>
      <c r="D67" t="s">
        <v>200</v>
      </c>
      <c r="J67" s="7"/>
    </row>
    <row r="68" spans="1:10" ht="30" customHeight="1">
      <c r="A68" s="8">
        <v>66</v>
      </c>
      <c r="B68" s="8" t="s">
        <v>201</v>
      </c>
      <c r="C68" t="s">
        <v>202</v>
      </c>
      <c r="D68" t="s">
        <v>203</v>
      </c>
      <c r="E68" t="s">
        <v>204</v>
      </c>
      <c r="G68" t="s">
        <v>65</v>
      </c>
      <c r="I68" t="s">
        <v>205</v>
      </c>
      <c r="J68" s="7"/>
    </row>
    <row r="69" spans="1:10" ht="30" customHeight="1">
      <c r="A69" s="8">
        <v>67</v>
      </c>
      <c r="B69" s="8"/>
      <c r="C69" t="s">
        <v>206</v>
      </c>
      <c r="D69" t="s">
        <v>207</v>
      </c>
      <c r="G69" t="s">
        <v>128</v>
      </c>
      <c r="I69" t="s">
        <v>208</v>
      </c>
      <c r="J69" s="7"/>
    </row>
    <row r="70" spans="1:10" ht="30" customHeight="1">
      <c r="A70" s="8">
        <v>68</v>
      </c>
      <c r="B70" s="8"/>
      <c r="C70" t="s">
        <v>209</v>
      </c>
      <c r="G70" t="s">
        <v>48</v>
      </c>
      <c r="I70" t="s">
        <v>210</v>
      </c>
      <c r="J70" s="7"/>
    </row>
    <row r="71" spans="1:10" ht="30" customHeight="1">
      <c r="A71" s="8">
        <v>69</v>
      </c>
      <c r="B71" s="8" t="s">
        <v>211</v>
      </c>
      <c r="C71" t="s">
        <v>212</v>
      </c>
      <c r="D71" t="s">
        <v>213</v>
      </c>
      <c r="E71" t="s">
        <v>214</v>
      </c>
      <c r="J71" s="7"/>
    </row>
    <row r="72" spans="1:10" ht="30" customHeight="1">
      <c r="A72" s="8">
        <v>70</v>
      </c>
      <c r="B72" s="8"/>
      <c r="C72" t="s">
        <v>215</v>
      </c>
      <c r="D72" t="s">
        <v>216</v>
      </c>
      <c r="E72" t="s">
        <v>217</v>
      </c>
      <c r="G72" t="s">
        <v>131</v>
      </c>
      <c r="J72" s="7"/>
    </row>
    <row r="73" spans="1:10" ht="30" customHeight="1">
      <c r="A73" s="8">
        <v>71</v>
      </c>
      <c r="B73" s="8"/>
      <c r="C73" t="s">
        <v>218</v>
      </c>
      <c r="D73" t="s">
        <v>219</v>
      </c>
      <c r="I73" t="s">
        <v>220</v>
      </c>
      <c r="J73" s="7"/>
    </row>
    <row r="74" spans="1:10" ht="30" customHeight="1">
      <c r="A74" s="8">
        <v>72</v>
      </c>
      <c r="B74" s="8" t="s">
        <v>221</v>
      </c>
      <c r="C74" t="s">
        <v>222</v>
      </c>
      <c r="D74" t="s">
        <v>223</v>
      </c>
      <c r="E74" t="s">
        <v>224</v>
      </c>
      <c r="H74" t="s">
        <v>225</v>
      </c>
      <c r="J74" s="7"/>
    </row>
    <row r="75" spans="1:10" ht="30" customHeight="1">
      <c r="A75" s="8">
        <v>73</v>
      </c>
      <c r="B75" s="8"/>
      <c r="C75" t="s">
        <v>226</v>
      </c>
      <c r="D75" t="s">
        <v>227</v>
      </c>
      <c r="E75" t="s">
        <v>228</v>
      </c>
      <c r="G75" t="s">
        <v>229</v>
      </c>
      <c r="I75" t="s">
        <v>210</v>
      </c>
      <c r="J75" s="7"/>
    </row>
    <row r="76" spans="1:10" ht="30" customHeight="1">
      <c r="A76" s="8">
        <v>74</v>
      </c>
      <c r="B76" s="8"/>
      <c r="C76" t="s">
        <v>230</v>
      </c>
      <c r="D76" t="s">
        <v>231</v>
      </c>
      <c r="F76" t="s">
        <v>80</v>
      </c>
      <c r="J76" s="7"/>
    </row>
    <row r="77" spans="1:10" ht="30" customHeight="1">
      <c r="A77" s="8">
        <v>75</v>
      </c>
      <c r="B77" s="8"/>
      <c r="C77" t="s">
        <v>232</v>
      </c>
      <c r="D77" t="s">
        <v>233</v>
      </c>
      <c r="F77" t="s">
        <v>234</v>
      </c>
      <c r="J77" s="7"/>
    </row>
    <row r="78" spans="1:10" ht="30" customHeight="1">
      <c r="A78" s="8">
        <v>76</v>
      </c>
      <c r="B78" s="8"/>
      <c r="C78" t="s">
        <v>235</v>
      </c>
      <c r="D78" t="s">
        <v>236</v>
      </c>
      <c r="G78" t="s">
        <v>30</v>
      </c>
      <c r="J78" s="7"/>
    </row>
    <row r="79" spans="1:10" ht="30" customHeight="1">
      <c r="A79" s="8">
        <v>77</v>
      </c>
      <c r="B79" s="8"/>
      <c r="C79" t="s">
        <v>237</v>
      </c>
      <c r="D79" t="s">
        <v>238</v>
      </c>
      <c r="J79" s="7"/>
    </row>
    <row r="80" spans="1:10" ht="30" customHeight="1">
      <c r="A80" s="8">
        <v>78</v>
      </c>
      <c r="B80" s="8"/>
      <c r="C80" t="s">
        <v>239</v>
      </c>
      <c r="D80" t="s">
        <v>240</v>
      </c>
      <c r="J80" s="7"/>
    </row>
    <row r="81" spans="1:10" ht="30" customHeight="1">
      <c r="A81" s="8">
        <v>79</v>
      </c>
      <c r="B81" s="8"/>
      <c r="C81" t="s">
        <v>241</v>
      </c>
      <c r="D81" t="s">
        <v>242</v>
      </c>
      <c r="J81" s="7"/>
    </row>
    <row r="82" spans="1:10" ht="30" customHeight="1">
      <c r="A82" s="8">
        <v>80</v>
      </c>
      <c r="B82" s="8" t="s">
        <v>243</v>
      </c>
      <c r="C82" t="s">
        <v>244</v>
      </c>
      <c r="D82" t="s">
        <v>245</v>
      </c>
      <c r="E82" t="s">
        <v>246</v>
      </c>
      <c r="G82" t="s">
        <v>62</v>
      </c>
      <c r="J82" s="7"/>
    </row>
    <row r="83" spans="1:10" ht="30" customHeight="1">
      <c r="A83" s="8">
        <v>81</v>
      </c>
      <c r="B83" s="8" t="s">
        <v>247</v>
      </c>
      <c r="C83" t="s">
        <v>248</v>
      </c>
      <c r="D83" t="s">
        <v>249</v>
      </c>
      <c r="E83" t="s">
        <v>250</v>
      </c>
      <c r="J83" s="7"/>
    </row>
    <row r="84" spans="1:10" ht="30" customHeight="1">
      <c r="A84" s="8">
        <v>82</v>
      </c>
      <c r="B84" s="8"/>
      <c r="C84" t="s">
        <v>251</v>
      </c>
      <c r="D84" t="s">
        <v>252</v>
      </c>
      <c r="F84" t="s">
        <v>151</v>
      </c>
      <c r="J84" s="7"/>
    </row>
    <row r="85" spans="1:10" ht="30" customHeight="1">
      <c r="A85" s="8">
        <v>83</v>
      </c>
      <c r="B85" s="8" t="s">
        <v>253</v>
      </c>
      <c r="C85" t="s">
        <v>254</v>
      </c>
      <c r="D85" t="s">
        <v>255</v>
      </c>
      <c r="E85" t="s">
        <v>256</v>
      </c>
      <c r="F85" t="s">
        <v>229</v>
      </c>
      <c r="J85" s="7" t="s">
        <v>257</v>
      </c>
    </row>
    <row r="86" spans="1:10" ht="30" customHeight="1">
      <c r="A86" s="8">
        <v>84</v>
      </c>
      <c r="B86" s="8" t="s">
        <v>258</v>
      </c>
      <c r="C86" t="s">
        <v>259</v>
      </c>
      <c r="D86" t="s">
        <v>260</v>
      </c>
      <c r="E86" t="s">
        <v>261</v>
      </c>
      <c r="J86" s="7"/>
    </row>
    <row r="87" spans="1:10" ht="30" customHeight="1">
      <c r="A87" s="8">
        <v>85</v>
      </c>
      <c r="B87" s="8"/>
      <c r="C87" t="s">
        <v>262</v>
      </c>
      <c r="D87" t="s">
        <v>263</v>
      </c>
      <c r="J87" s="7"/>
    </row>
    <row r="88" spans="1:10" ht="30" customHeight="1">
      <c r="A88" s="8">
        <v>86</v>
      </c>
      <c r="B88" s="8"/>
      <c r="C88" t="s">
        <v>264</v>
      </c>
      <c r="D88" t="s">
        <v>265</v>
      </c>
      <c r="G88" t="s">
        <v>151</v>
      </c>
      <c r="J88" s="7"/>
    </row>
    <row r="89" spans="1:10" ht="30" customHeight="1">
      <c r="A89" s="8">
        <v>87</v>
      </c>
      <c r="B89" s="8"/>
      <c r="C89" t="s">
        <v>266</v>
      </c>
      <c r="D89" t="s">
        <v>267</v>
      </c>
      <c r="J89" s="7"/>
    </row>
    <row r="90" spans="1:10" ht="30" customHeight="1">
      <c r="A90" s="8">
        <v>88</v>
      </c>
      <c r="B90" s="8" t="s">
        <v>268</v>
      </c>
      <c r="C90" t="s">
        <v>269</v>
      </c>
      <c r="D90" t="s">
        <v>270</v>
      </c>
      <c r="E90" t="s">
        <v>271</v>
      </c>
      <c r="F90" t="s">
        <v>272</v>
      </c>
      <c r="J90" s="7"/>
    </row>
    <row r="91" spans="1:10" ht="30" customHeight="1">
      <c r="A91" s="8">
        <v>89</v>
      </c>
      <c r="B91" s="8"/>
      <c r="C91" t="s">
        <v>273</v>
      </c>
      <c r="D91" t="s">
        <v>274</v>
      </c>
      <c r="E91" t="s">
        <v>275</v>
      </c>
      <c r="F91" t="s">
        <v>276</v>
      </c>
      <c r="J91" s="7"/>
    </row>
    <row r="92" spans="1:10" ht="30" customHeight="1">
      <c r="A92" s="8">
        <v>90</v>
      </c>
      <c r="B92" s="8"/>
      <c r="C92" t="s">
        <v>277</v>
      </c>
      <c r="D92" t="s">
        <v>278</v>
      </c>
      <c r="J92" s="7"/>
    </row>
    <row r="93" spans="1:10" ht="30" customHeight="1">
      <c r="A93" s="8">
        <v>91</v>
      </c>
      <c r="B93" s="8" t="s">
        <v>279</v>
      </c>
      <c r="C93" t="s">
        <v>280</v>
      </c>
      <c r="D93" t="s">
        <v>281</v>
      </c>
      <c r="E93" t="s">
        <v>282</v>
      </c>
      <c r="J93" s="7"/>
    </row>
    <row r="94" spans="1:10" ht="30" customHeight="1">
      <c r="A94" s="8">
        <v>92</v>
      </c>
      <c r="B94" s="8"/>
      <c r="C94" t="s">
        <v>283</v>
      </c>
      <c r="D94" t="s">
        <v>284</v>
      </c>
      <c r="E94" t="s">
        <v>285</v>
      </c>
      <c r="J94" s="7"/>
    </row>
    <row r="95" spans="1:10" ht="30" customHeight="1">
      <c r="A95" s="8">
        <v>93</v>
      </c>
      <c r="B95" s="8"/>
      <c r="C95" t="s">
        <v>286</v>
      </c>
      <c r="D95" t="s">
        <v>287</v>
      </c>
      <c r="F95" t="s">
        <v>288</v>
      </c>
      <c r="J95" s="7"/>
    </row>
    <row r="96" spans="1:10" ht="30" customHeight="1">
      <c r="A96" s="8">
        <v>94</v>
      </c>
      <c r="B96" s="8"/>
      <c r="C96" t="s">
        <v>289</v>
      </c>
      <c r="D96" t="s">
        <v>290</v>
      </c>
      <c r="E96" t="s">
        <v>291</v>
      </c>
      <c r="J96" s="7"/>
    </row>
    <row r="97" spans="1:10" ht="30" customHeight="1">
      <c r="A97" s="8">
        <v>95</v>
      </c>
      <c r="B97" s="8"/>
      <c r="C97" t="s">
        <v>292</v>
      </c>
      <c r="D97" t="s">
        <v>293</v>
      </c>
      <c r="J97" s="7"/>
    </row>
    <row r="98" spans="1:10" ht="30" customHeight="1">
      <c r="A98" s="8">
        <v>96</v>
      </c>
      <c r="B98" s="8"/>
      <c r="C98" t="s">
        <v>294</v>
      </c>
      <c r="D98" t="s">
        <v>295</v>
      </c>
      <c r="F98" t="s">
        <v>296</v>
      </c>
      <c r="J98" s="7"/>
    </row>
    <row r="99" spans="1:10" ht="30" customHeight="1">
      <c r="A99" s="8">
        <v>97</v>
      </c>
      <c r="B99" s="8"/>
      <c r="C99" t="s">
        <v>297</v>
      </c>
      <c r="D99" t="s">
        <v>298</v>
      </c>
      <c r="J99" s="7"/>
    </row>
    <row r="100" spans="1:10" ht="30" customHeight="1">
      <c r="A100" s="8">
        <v>98</v>
      </c>
      <c r="B100" s="8"/>
      <c r="C100" t="s">
        <v>299</v>
      </c>
      <c r="D100" t="s">
        <v>300</v>
      </c>
      <c r="F100" t="s">
        <v>301</v>
      </c>
      <c r="J100" s="7"/>
    </row>
    <row r="101" spans="1:10" ht="30" customHeight="1">
      <c r="A101" s="8">
        <v>99</v>
      </c>
      <c r="B101" s="8"/>
      <c r="C101" t="s">
        <v>302</v>
      </c>
      <c r="D101" t="s">
        <v>303</v>
      </c>
      <c r="E101" s="10"/>
      <c r="F101" t="s">
        <v>304</v>
      </c>
      <c r="J101" s="7"/>
    </row>
    <row r="102" spans="1:10" ht="30" customHeight="1">
      <c r="A102" s="8">
        <v>100</v>
      </c>
      <c r="B102" s="8"/>
      <c r="C102" t="s">
        <v>305</v>
      </c>
      <c r="D102" t="s">
        <v>306</v>
      </c>
      <c r="E102" s="10"/>
      <c r="F102" t="s">
        <v>307</v>
      </c>
      <c r="J102" s="7"/>
    </row>
    <row r="103" spans="1:10" ht="30" customHeight="1">
      <c r="A103" s="8">
        <v>101</v>
      </c>
      <c r="B103" s="8" t="s">
        <v>308</v>
      </c>
      <c r="C103" t="s">
        <v>309</v>
      </c>
      <c r="D103" t="s">
        <v>310</v>
      </c>
      <c r="F103" t="s">
        <v>311</v>
      </c>
      <c r="J103" s="7"/>
    </row>
    <row r="104" spans="1:10" ht="30" customHeight="1">
      <c r="A104" s="8">
        <v>102</v>
      </c>
      <c r="B104" s="8"/>
      <c r="C104" t="s">
        <v>312</v>
      </c>
      <c r="D104" t="s">
        <v>313</v>
      </c>
      <c r="J104" s="7"/>
    </row>
    <row r="105" spans="1:10" ht="30" customHeight="1">
      <c r="A105" s="8">
        <v>103</v>
      </c>
      <c r="B105" s="8"/>
      <c r="C105" t="s">
        <v>314</v>
      </c>
      <c r="D105" t="s">
        <v>315</v>
      </c>
      <c r="J105" s="7"/>
    </row>
    <row r="106" spans="1:10" ht="30" customHeight="1">
      <c r="A106" s="8">
        <v>104</v>
      </c>
      <c r="B106" s="8" t="s">
        <v>316</v>
      </c>
      <c r="C106" t="s">
        <v>317</v>
      </c>
      <c r="D106" t="s">
        <v>318</v>
      </c>
      <c r="E106" t="s">
        <v>319</v>
      </c>
      <c r="J106" s="7"/>
    </row>
    <row r="107" spans="1:10" ht="30" customHeight="1">
      <c r="A107" s="8">
        <v>105</v>
      </c>
      <c r="B107" s="8"/>
      <c r="C107" t="s">
        <v>320</v>
      </c>
      <c r="D107" t="s">
        <v>321</v>
      </c>
      <c r="F107" t="s">
        <v>322</v>
      </c>
      <c r="J107" s="7"/>
    </row>
    <row r="108" spans="1:10" ht="30" customHeight="1">
      <c r="A108" s="8">
        <v>106</v>
      </c>
      <c r="B108" s="8"/>
      <c r="C108" t="s">
        <v>323</v>
      </c>
      <c r="D108" t="s">
        <v>324</v>
      </c>
      <c r="F108" t="s">
        <v>325</v>
      </c>
      <c r="J108" s="7"/>
    </row>
    <row r="109" spans="1:10" ht="30" customHeight="1">
      <c r="A109" s="8">
        <v>107</v>
      </c>
      <c r="B109" s="8"/>
      <c r="C109" t="s">
        <v>326</v>
      </c>
      <c r="D109" t="s">
        <v>327</v>
      </c>
      <c r="F109" t="s">
        <v>328</v>
      </c>
      <c r="J109" s="7"/>
    </row>
    <row r="110" spans="1:10" ht="30" customHeight="1">
      <c r="A110" s="8">
        <v>108</v>
      </c>
      <c r="B110" s="8"/>
      <c r="C110" t="s">
        <v>329</v>
      </c>
      <c r="D110" t="s">
        <v>330</v>
      </c>
      <c r="J110" s="7"/>
    </row>
    <row r="111" spans="1:10" ht="30" customHeight="1">
      <c r="A111" s="8">
        <v>109</v>
      </c>
      <c r="B111" s="8"/>
      <c r="C111" t="s">
        <v>331</v>
      </c>
      <c r="D111" t="s">
        <v>332</v>
      </c>
      <c r="F111" t="s">
        <v>333</v>
      </c>
      <c r="J111" s="7"/>
    </row>
    <row r="112" spans="1:10" ht="30" customHeight="1">
      <c r="A112" s="8">
        <v>110</v>
      </c>
      <c r="B112" s="8"/>
      <c r="C112" t="s">
        <v>334</v>
      </c>
      <c r="D112" t="s">
        <v>335</v>
      </c>
      <c r="J112" s="7"/>
    </row>
    <row r="113" spans="1:10" ht="30" customHeight="1">
      <c r="A113" s="8">
        <v>111</v>
      </c>
      <c r="B113" s="8"/>
      <c r="C113" t="s">
        <v>336</v>
      </c>
      <c r="D113" t="s">
        <v>337</v>
      </c>
      <c r="F113" t="s">
        <v>338</v>
      </c>
      <c r="J113" s="7"/>
    </row>
    <row r="114" spans="1:10" ht="30" customHeight="1">
      <c r="A114" s="8">
        <v>112</v>
      </c>
      <c r="B114" s="8"/>
      <c r="C114" t="s">
        <v>339</v>
      </c>
      <c r="D114" t="s">
        <v>340</v>
      </c>
      <c r="F114" t="s">
        <v>341</v>
      </c>
      <c r="J114" s="7"/>
    </row>
    <row r="115" spans="1:10" ht="30" customHeight="1">
      <c r="A115" s="8">
        <v>113</v>
      </c>
      <c r="B115" s="8"/>
      <c r="C115" t="s">
        <v>342</v>
      </c>
      <c r="D115" t="s">
        <v>343</v>
      </c>
      <c r="F115" t="s">
        <v>344</v>
      </c>
      <c r="J115" s="7"/>
    </row>
    <row r="116" spans="1:10" ht="30" customHeight="1">
      <c r="A116" s="8">
        <v>114</v>
      </c>
      <c r="B116" s="8" t="s">
        <v>345</v>
      </c>
      <c r="C116" t="s">
        <v>346</v>
      </c>
      <c r="D116" t="s">
        <v>347</v>
      </c>
      <c r="J116" s="7" t="s">
        <v>257</v>
      </c>
    </row>
    <row r="117" spans="1:10" ht="30" customHeight="1">
      <c r="A117" s="8">
        <v>115</v>
      </c>
      <c r="B117" s="8"/>
      <c r="C117" t="s">
        <v>348</v>
      </c>
      <c r="D117" t="s">
        <v>349</v>
      </c>
      <c r="J117" s="7"/>
    </row>
    <row r="118" spans="1:10" ht="30" customHeight="1">
      <c r="A118" s="8">
        <v>116</v>
      </c>
      <c r="B118" s="8"/>
      <c r="C118" t="s">
        <v>350</v>
      </c>
      <c r="D118" t="s">
        <v>351</v>
      </c>
      <c r="J118" s="7"/>
    </row>
    <row r="119" spans="1:10" ht="30" customHeight="1">
      <c r="A119" s="8">
        <v>117</v>
      </c>
      <c r="B119" s="8" t="s">
        <v>352</v>
      </c>
      <c r="C119" t="s">
        <v>353</v>
      </c>
      <c r="D119" t="s">
        <v>354</v>
      </c>
      <c r="F119" t="s">
        <v>355</v>
      </c>
      <c r="J119" s="7"/>
    </row>
    <row r="120" spans="1:10" ht="30" customHeight="1">
      <c r="A120" s="8">
        <v>118</v>
      </c>
      <c r="B120" s="8"/>
      <c r="C120" t="s">
        <v>356</v>
      </c>
      <c r="D120" t="s">
        <v>357</v>
      </c>
      <c r="J120" s="7"/>
    </row>
    <row r="121" spans="1:10" ht="30" customHeight="1">
      <c r="A121" s="8">
        <v>119</v>
      </c>
      <c r="B121" s="8"/>
      <c r="C121" t="s">
        <v>358</v>
      </c>
      <c r="D121" t="s">
        <v>359</v>
      </c>
    </row>
    <row r="122" spans="1:10" ht="30" customHeight="1">
      <c r="A122" s="8">
        <v>120</v>
      </c>
      <c r="B122" s="8"/>
      <c r="C122" t="s">
        <v>360</v>
      </c>
      <c r="D122" t="s">
        <v>361</v>
      </c>
    </row>
    <row r="123" spans="1:10" ht="30" customHeight="1">
      <c r="A123" s="8">
        <v>121</v>
      </c>
      <c r="B123" s="8"/>
      <c r="C123" t="s">
        <v>362</v>
      </c>
      <c r="D123" t="s">
        <v>363</v>
      </c>
    </row>
    <row r="124" spans="1:10" ht="30" customHeight="1">
      <c r="A124" s="8">
        <v>122</v>
      </c>
      <c r="B124" s="8"/>
      <c r="C124" t="s">
        <v>364</v>
      </c>
      <c r="D124" t="s">
        <v>365</v>
      </c>
    </row>
    <row r="125" spans="1:10" ht="30" customHeight="1">
      <c r="A125" s="8">
        <v>123</v>
      </c>
      <c r="B125" s="8" t="s">
        <v>366</v>
      </c>
      <c r="C125" t="s">
        <v>367</v>
      </c>
      <c r="D125" t="s">
        <v>368</v>
      </c>
      <c r="F125" t="s">
        <v>369</v>
      </c>
    </row>
    <row r="126" spans="1:10" ht="30" customHeight="1">
      <c r="A126" s="8">
        <v>124</v>
      </c>
      <c r="B126" s="8"/>
      <c r="C126" t="s">
        <v>370</v>
      </c>
      <c r="D126" t="s">
        <v>371</v>
      </c>
      <c r="F126" t="s">
        <v>372</v>
      </c>
    </row>
    <row r="127" spans="1:10" ht="30" customHeight="1">
      <c r="A127" s="8">
        <v>125</v>
      </c>
      <c r="B127" s="8"/>
      <c r="C127" t="s">
        <v>373</v>
      </c>
      <c r="D127" t="s">
        <v>374</v>
      </c>
      <c r="F127" t="s">
        <v>375</v>
      </c>
    </row>
    <row r="128" spans="1:10" ht="30" customHeight="1">
      <c r="A128" s="8">
        <v>126</v>
      </c>
      <c r="B128" s="8"/>
      <c r="C128" t="s">
        <v>376</v>
      </c>
      <c r="D128" t="s">
        <v>377</v>
      </c>
    </row>
    <row r="129" spans="1:6" ht="30" customHeight="1">
      <c r="A129" s="8">
        <v>127</v>
      </c>
      <c r="B129" s="8"/>
      <c r="C129" t="s">
        <v>378</v>
      </c>
      <c r="D129" t="s">
        <v>379</v>
      </c>
      <c r="F129" t="s">
        <v>380</v>
      </c>
    </row>
    <row r="130" spans="1:6" ht="30" customHeight="1">
      <c r="A130" s="8">
        <v>128</v>
      </c>
      <c r="B130" s="8"/>
      <c r="C130" t="s">
        <v>381</v>
      </c>
      <c r="D130" t="s">
        <v>382</v>
      </c>
    </row>
    <row r="131" spans="1:6" ht="30" customHeight="1">
      <c r="A131" s="8">
        <v>129</v>
      </c>
      <c r="B131" s="8" t="s">
        <v>383</v>
      </c>
      <c r="C131" t="s">
        <v>384</v>
      </c>
      <c r="D131" t="s">
        <v>385</v>
      </c>
      <c r="F131" t="s">
        <v>386</v>
      </c>
    </row>
    <row r="132" spans="1:6" ht="30" customHeight="1">
      <c r="A132" s="8">
        <v>130</v>
      </c>
      <c r="B132" s="8"/>
      <c r="C132" t="s">
        <v>387</v>
      </c>
      <c r="D132" t="s">
        <v>388</v>
      </c>
      <c r="E132" t="s">
        <v>389</v>
      </c>
      <c r="F132" t="s">
        <v>390</v>
      </c>
    </row>
    <row r="133" spans="1:6" ht="30" customHeight="1">
      <c r="A133" s="8">
        <v>131</v>
      </c>
      <c r="B133" s="8"/>
      <c r="C133" t="s">
        <v>391</v>
      </c>
      <c r="D133" t="s">
        <v>392</v>
      </c>
      <c r="F133" t="s">
        <v>393</v>
      </c>
    </row>
    <row r="134" spans="1:6" ht="30" customHeight="1">
      <c r="A134" s="8">
        <v>132</v>
      </c>
      <c r="B134" s="8"/>
      <c r="C134" t="s">
        <v>394</v>
      </c>
      <c r="D134" t="s">
        <v>395</v>
      </c>
      <c r="F134" t="s">
        <v>396</v>
      </c>
    </row>
    <row r="135" spans="1:6" ht="30" customHeight="1">
      <c r="A135" s="8">
        <v>133</v>
      </c>
      <c r="B135" s="8"/>
      <c r="C135" t="s">
        <v>397</v>
      </c>
      <c r="D135" t="s">
        <v>398</v>
      </c>
    </row>
    <row r="136" spans="1:6" ht="30" customHeight="1">
      <c r="A136" s="8">
        <v>134</v>
      </c>
      <c r="B136" s="8"/>
      <c r="C136" t="s">
        <v>399</v>
      </c>
      <c r="D136" t="s">
        <v>400</v>
      </c>
      <c r="F136" t="s">
        <v>401</v>
      </c>
    </row>
    <row r="137" spans="1:6" ht="30" customHeight="1">
      <c r="A137" s="8">
        <v>135</v>
      </c>
      <c r="B137" s="8"/>
      <c r="C137" t="s">
        <v>402</v>
      </c>
      <c r="D137" t="s">
        <v>403</v>
      </c>
      <c r="F137" t="s">
        <v>404</v>
      </c>
    </row>
    <row r="138" spans="1:6" ht="30" customHeight="1">
      <c r="A138" s="8">
        <v>136</v>
      </c>
      <c r="B138" s="8"/>
      <c r="C138" t="s">
        <v>405</v>
      </c>
      <c r="D138" t="s">
        <v>406</v>
      </c>
      <c r="F138" t="s">
        <v>407</v>
      </c>
    </row>
    <row r="139" spans="1:6" ht="30" customHeight="1">
      <c r="A139" s="8">
        <v>137</v>
      </c>
      <c r="B139" s="8"/>
      <c r="C139" t="s">
        <v>408</v>
      </c>
      <c r="D139" t="s">
        <v>409</v>
      </c>
    </row>
    <row r="140" spans="1:6" ht="30" customHeight="1">
      <c r="A140" s="8">
        <v>138</v>
      </c>
      <c r="B140" s="8"/>
      <c r="E140" s="10"/>
    </row>
    <row r="141" spans="1:6" ht="30" customHeight="1">
      <c r="A141" s="8">
        <v>139</v>
      </c>
      <c r="B141" s="8" t="s">
        <v>410</v>
      </c>
    </row>
    <row r="142" spans="1:6" ht="30" customHeight="1">
      <c r="A142" s="8">
        <v>140</v>
      </c>
      <c r="B142" s="8"/>
    </row>
    <row r="143" spans="1:6" ht="30" customHeight="1">
      <c r="B143" s="8"/>
    </row>
    <row r="144" spans="1:6" ht="30" customHeight="1">
      <c r="B144" s="8"/>
    </row>
  </sheetData>
  <mergeCells count="1">
    <mergeCell ref="B1:D1"/>
  </mergeCells>
  <phoneticPr fontId="0" type="noConversion"/>
  <dataValidations count="5">
    <dataValidation allowBlank="1" showInputMessage="1" showErrorMessage="1" prompt="Escriba el ID de cliente en esta columna, debajo de este encabezado. Use los filtros del encabezado para buscar entradas específicas." sqref="B2" xr:uid="{00000000-0002-0000-0000-000000000000}"/>
    <dataValidation allowBlank="1" showInputMessage="1" showErrorMessage="1" prompt="Escriba el nombre de la empresa en esta columna, debajo de este encabezado." sqref="C2" xr:uid="{00000000-0002-0000-0000-000001000000}"/>
    <dataValidation allowBlank="1" showInputMessage="1" showErrorMessage="1" prompt="Escriba el estado o la provincia en esta columna, debajo de este encabezado." sqref="D2" xr:uid="{00000000-0002-0000-0000-000005000000}"/>
    <dataValidation allowBlank="1" showInputMessage="1" showErrorMessage="1" prompt="Escriba las notas en esta columna, debajo de este encabezado." sqref="E2" xr:uid="{00000000-0002-0000-0000-00000C000000}"/>
    <dataValidation allowBlank="1" showInputMessage="1" showErrorMessage="1" prompt="Cree una lista de contactos de clientes en esta hoja de cálculo. El título se muestra en esta celda." sqref="B1" xr:uid="{00000000-0002-0000-0000-00000D000000}"/>
  </dataValidations>
  <printOptions horizontalCentered="1"/>
  <pageMargins left="0.25" right="0.25" top="0.75" bottom="0.75" header="0.3" footer="0.3"/>
  <pageSetup paperSize="9" scale="70" fitToWidth="0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C633-2996-4CBC-981C-D097D964CB7D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F4B7-500D-437C-9C75-685ED528A6C8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C27D-EB21-4DC4-82EA-F3901EF62B4C}">
  <dimension ref="A1:C52"/>
  <sheetViews>
    <sheetView topLeftCell="B10" workbookViewId="0">
      <selection activeCell="B10" sqref="B10"/>
    </sheetView>
  </sheetViews>
  <sheetFormatPr defaultColWidth="11" defaultRowHeight="14.25"/>
  <cols>
    <col min="1" max="1" width="15.375" customWidth="1"/>
    <col min="2" max="2" width="7.375" customWidth="1"/>
    <col min="3" max="3" width="29.375" customWidth="1"/>
  </cols>
  <sheetData>
    <row r="1" spans="1:3" ht="20.25">
      <c r="A1" s="3"/>
      <c r="B1" s="2"/>
      <c r="C1" s="2"/>
    </row>
    <row r="2" spans="1:3">
      <c r="A2" s="5" t="s">
        <v>6</v>
      </c>
      <c r="B2" s="5" t="s">
        <v>3</v>
      </c>
      <c r="C2" s="5" t="s">
        <v>4</v>
      </c>
    </row>
    <row r="3" spans="1:3">
      <c r="A3" t="s">
        <v>411</v>
      </c>
      <c r="B3" t="s">
        <v>112</v>
      </c>
      <c r="C3" t="str">
        <f>VLOOKUP(B3,CustomerList[[#All],[Número ]:[Nombre]],2)</f>
        <v>Miguel Ángel Juárez Valero</v>
      </c>
    </row>
    <row r="4" spans="1:3">
      <c r="A4" t="s">
        <v>184</v>
      </c>
      <c r="B4" t="s">
        <v>182</v>
      </c>
      <c r="C4" t="str">
        <f>VLOOKUP(B4,CustomerList[[#All],[Número ]:[Nombre]],2)</f>
        <v>José Abraham Chinchitla Román</v>
      </c>
    </row>
    <row r="5" spans="1:3">
      <c r="A5" t="s">
        <v>48</v>
      </c>
      <c r="B5" s="6" t="s">
        <v>20</v>
      </c>
      <c r="C5" t="str">
        <f>VLOOKUP(B5,CustomerList[[#All],[Número ]:[Nombre]],2)</f>
        <v>María José Viejo Fernández</v>
      </c>
    </row>
    <row r="6" spans="1:3">
      <c r="A6" t="s">
        <v>179</v>
      </c>
      <c r="B6" t="s">
        <v>58</v>
      </c>
      <c r="C6" t="str">
        <f>VLOOKUP(B6,CustomerList[[#All],[Número ]:[Nombre]],2)</f>
        <v>Marcos Junquera Ruíz</v>
      </c>
    </row>
    <row r="7" spans="1:3">
      <c r="A7" t="s">
        <v>88</v>
      </c>
      <c r="B7" t="s">
        <v>60</v>
      </c>
      <c r="C7" t="str">
        <f>VLOOKUP(B7,CustomerList[[#All],[Número ]:[Nombre]],2)</f>
        <v>Adrián Villanueva Maiques</v>
      </c>
    </row>
    <row r="8" spans="1:3">
      <c r="A8" t="s">
        <v>39</v>
      </c>
      <c r="B8" t="s">
        <v>89</v>
      </c>
      <c r="C8">
        <f>VLOOKUP(B8,CustomerList[[#All],[Número ]:[Nombre]],2)</f>
        <v>0</v>
      </c>
    </row>
    <row r="9" spans="1:3">
      <c r="A9" t="s">
        <v>93</v>
      </c>
      <c r="B9" t="s">
        <v>91</v>
      </c>
      <c r="C9" t="str">
        <f>VLOOKUP(B9,CustomerList[[#All],[Número ]:[Nombre]],2)</f>
        <v>Félix Capillo López</v>
      </c>
    </row>
    <row r="10" spans="1:3">
      <c r="A10" t="s">
        <v>119</v>
      </c>
    </row>
    <row r="11" spans="1:3">
      <c r="A11" t="s">
        <v>412</v>
      </c>
      <c r="B11" t="s">
        <v>413</v>
      </c>
      <c r="C11" t="str">
        <f>VLOOKUP(B11,CustomerList[[#All],[Número ]:[Nombre]],2)</f>
        <v>Mario Pérez Checa</v>
      </c>
    </row>
    <row r="12" spans="1:3">
      <c r="A12" t="s">
        <v>414</v>
      </c>
      <c r="B12" t="s">
        <v>415</v>
      </c>
      <c r="C12" t="str">
        <f>VLOOKUP(B12,CustomerList[[#All],[Número ]:[Nombre]],2)</f>
        <v>Mario Pérez Checa</v>
      </c>
    </row>
    <row r="13" spans="1:3">
      <c r="A13" t="s">
        <v>416</v>
      </c>
      <c r="B13" t="s">
        <v>417</v>
      </c>
      <c r="C13" t="str">
        <f>VLOOKUP(B13,CustomerList[[#All],[Número ]:[Nombre]],2)</f>
        <v>Mario Pérez Checa</v>
      </c>
    </row>
    <row r="14" spans="1:3">
      <c r="A14" t="s">
        <v>401</v>
      </c>
      <c r="B14" t="s">
        <v>418</v>
      </c>
      <c r="C14" t="str">
        <f>VLOOKUP(B14,CustomerList[[#All],[Número ]:[Nombre]],2)</f>
        <v>Mario Pérez Checa</v>
      </c>
    </row>
    <row r="15" spans="1:3">
      <c r="A15" t="s">
        <v>396</v>
      </c>
      <c r="B15" t="s">
        <v>419</v>
      </c>
      <c r="C15" t="str">
        <f>VLOOKUP(B15,CustomerList[[#All],[Número ]:[Nombre]],2)</f>
        <v>Mario Pérez Checa</v>
      </c>
    </row>
    <row r="16" spans="1:3">
      <c r="A16" t="s">
        <v>296</v>
      </c>
      <c r="B16" t="s">
        <v>420</v>
      </c>
      <c r="C16" t="str">
        <f>VLOOKUP(B16,CustomerList[[#All],[Número ]:[Nombre]],2)</f>
        <v>Mario Pérez Checa</v>
      </c>
    </row>
    <row r="17" spans="1:3">
      <c r="A17" t="s">
        <v>369</v>
      </c>
      <c r="B17" t="s">
        <v>421</v>
      </c>
      <c r="C17" t="str">
        <f>VLOOKUP(B17,CustomerList[[#All],[Número ]:[Nombre]],2)</f>
        <v>Mario Pérez Checa</v>
      </c>
    </row>
    <row r="18" spans="1:3">
      <c r="A18" t="s">
        <v>311</v>
      </c>
      <c r="B18" t="s">
        <v>422</v>
      </c>
      <c r="C18" t="str">
        <f>VLOOKUP(B18,CustomerList[[#All],[Número ]:[Nombre]],2)</f>
        <v>Mario Pérez Checa</v>
      </c>
    </row>
    <row r="19" spans="1:3">
      <c r="A19" t="s">
        <v>423</v>
      </c>
      <c r="B19" t="s">
        <v>358</v>
      </c>
      <c r="C19" t="str">
        <f>VLOOKUP(B19,CustomerList[[#All],[Número ]:[Nombre]],2)</f>
        <v>Carlos Moreno Martín Viveros</v>
      </c>
    </row>
    <row r="20" spans="1:3">
      <c r="A20" t="s">
        <v>424</v>
      </c>
      <c r="B20" t="s">
        <v>425</v>
      </c>
      <c r="C20" t="str">
        <f>VLOOKUP(B20,CustomerList[[#All],[Número ]:[Nombre]],2)</f>
        <v>Mario Pérez Checa</v>
      </c>
    </row>
    <row r="21" spans="1:3">
      <c r="A21" t="s">
        <v>372</v>
      </c>
      <c r="B21" t="s">
        <v>426</v>
      </c>
      <c r="C21" t="str">
        <f>VLOOKUP(B21,CustomerList[[#All],[Número ]:[Nombre]],2)</f>
        <v>Mario Pérez Checa</v>
      </c>
    </row>
    <row r="22" spans="1:3">
      <c r="A22" t="s">
        <v>427</v>
      </c>
      <c r="B22" t="s">
        <v>314</v>
      </c>
      <c r="C22" t="str">
        <f>VLOOKUP(B22,CustomerList[[#All],[Número ]:[Nombre]],2)</f>
        <v>Carlos Moreno Martín Viveros</v>
      </c>
    </row>
    <row r="23" spans="1:3">
      <c r="A23" t="s">
        <v>428</v>
      </c>
      <c r="B23" t="s">
        <v>155</v>
      </c>
      <c r="C23" t="str">
        <f>VLOOKUP(B23,CustomerList[[#All],[Número ]:[Nombre]],2)</f>
        <v>Rosa María Riera Gambín</v>
      </c>
    </row>
    <row r="24" spans="1:3">
      <c r="A24" t="s">
        <v>429</v>
      </c>
      <c r="B24" t="s">
        <v>63</v>
      </c>
      <c r="C24" t="str">
        <f>VLOOKUP(B24,CustomerList[[#All],[Número ]:[Nombre]],2)</f>
        <v xml:space="preserve">Pablo Pedregosa Díaz </v>
      </c>
    </row>
    <row r="25" spans="1:3">
      <c r="A25" t="s">
        <v>430</v>
      </c>
      <c r="B25" t="s">
        <v>40</v>
      </c>
      <c r="C25" t="str">
        <f>VLOOKUP(B25,CustomerList[[#All],[Número ]:[Nombre]],2)</f>
        <v>Ana Belén Alfonso Pérez</v>
      </c>
    </row>
    <row r="26" spans="1:3">
      <c r="A26" t="s">
        <v>80</v>
      </c>
      <c r="B26" t="s">
        <v>43</v>
      </c>
      <c r="C26" t="str">
        <f>VLOOKUP(B26,CustomerList[[#All],[Número ]:[Nombre]],2)</f>
        <v>Ester Martínez Abad</v>
      </c>
    </row>
    <row r="27" spans="1:3">
      <c r="A27" t="s">
        <v>90</v>
      </c>
      <c r="B27" t="s">
        <v>86</v>
      </c>
      <c r="C27" t="str">
        <f>VLOOKUP(B27,CustomerList[[#All],[Número ]:[Nombre]],2)</f>
        <v>Brenda Moreno Ortega</v>
      </c>
    </row>
    <row r="28" spans="1:3">
      <c r="A28" t="s">
        <v>161</v>
      </c>
      <c r="B28" t="s">
        <v>157</v>
      </c>
      <c r="C28" t="str">
        <f>VLOOKUP(B28,CustomerList[[#All],[Número ]:[Nombre]],2)</f>
        <v>Pablo Díaz Candela</v>
      </c>
    </row>
    <row r="29" spans="1:3">
      <c r="A29" t="s">
        <v>51</v>
      </c>
      <c r="B29" t="s">
        <v>237</v>
      </c>
      <c r="C29" t="str">
        <f>VLOOKUP(B29,CustomerList[[#All],[Número ]:[Nombre]],2)</f>
        <v>Carlos Moreno Martín Viveros</v>
      </c>
    </row>
    <row r="30" spans="1:3">
      <c r="A30" t="s">
        <v>234</v>
      </c>
      <c r="B30" t="s">
        <v>235</v>
      </c>
      <c r="C30" t="str">
        <f>VLOOKUP(B30,CustomerList[[#All],[Número ]:[Nombre]],2)</f>
        <v>Carlos Moreno Martín Viveros</v>
      </c>
    </row>
    <row r="31" spans="1:3">
      <c r="A31" t="s">
        <v>431</v>
      </c>
      <c r="B31" t="s">
        <v>432</v>
      </c>
      <c r="C31" t="str">
        <f>VLOOKUP(B31,CustomerList[[#All],[Número ]:[Nombre]],2)</f>
        <v>Mario Pérez Checa</v>
      </c>
    </row>
    <row r="32" spans="1:3">
      <c r="A32" t="s">
        <v>433</v>
      </c>
      <c r="B32" t="s">
        <v>434</v>
      </c>
      <c r="C32" t="str">
        <f>VLOOKUP(B32,CustomerList[[#All],[Número ]:[Nombre]],2)</f>
        <v>Mario Pérez Checa</v>
      </c>
    </row>
    <row r="33" spans="1:3">
      <c r="A33" t="s">
        <v>386</v>
      </c>
      <c r="B33" t="s">
        <v>435</v>
      </c>
      <c r="C33" t="str">
        <f>VLOOKUP(B33,CustomerList[[#All],[Número ]:[Nombre]],2)</f>
        <v>Mario Pérez Checa</v>
      </c>
    </row>
    <row r="34" spans="1:3">
      <c r="A34" t="s">
        <v>390</v>
      </c>
      <c r="B34" t="s">
        <v>436</v>
      </c>
      <c r="C34" t="str">
        <f>VLOOKUP(B34,CustomerList[[#All],[Número ]:[Nombre]],2)</f>
        <v>Mario Pérez Checa</v>
      </c>
    </row>
    <row r="35" spans="1:3">
      <c r="A35" t="s">
        <v>288</v>
      </c>
      <c r="B35" t="s">
        <v>437</v>
      </c>
      <c r="C35" t="str">
        <f>VLOOKUP(B35,CustomerList[[#All],[Número ]:[Nombre]],2)</f>
        <v>Mario Pérez Checa</v>
      </c>
    </row>
    <row r="36" spans="1:3">
      <c r="A36" t="s">
        <v>325</v>
      </c>
      <c r="B36" t="s">
        <v>438</v>
      </c>
      <c r="C36" t="str">
        <f>VLOOKUP(B36,CustomerList[[#All],[Número ]:[Nombre]],2)</f>
        <v>Mario Pérez Checa</v>
      </c>
    </row>
    <row r="37" spans="1:3">
      <c r="A37" t="s">
        <v>439</v>
      </c>
      <c r="B37" t="s">
        <v>440</v>
      </c>
      <c r="C37" t="str">
        <f>VLOOKUP(B37,CustomerList[[#All],[Número ]:[Nombre]],2)</f>
        <v>Mario Pérez Checa</v>
      </c>
    </row>
    <row r="38" spans="1:3">
      <c r="A38" t="s">
        <v>441</v>
      </c>
      <c r="B38" t="s">
        <v>442</v>
      </c>
      <c r="C38" t="str">
        <f>VLOOKUP(B38,CustomerList[[#All],[Número ]:[Nombre]],2)</f>
        <v>Mario Pérez Checa</v>
      </c>
    </row>
    <row r="39" spans="1:3">
      <c r="A39" t="s">
        <v>443</v>
      </c>
      <c r="B39" t="s">
        <v>353</v>
      </c>
      <c r="C39" t="str">
        <f>VLOOKUP(B39,CustomerList[[#All],[Número ]:[Nombre]],2)</f>
        <v>Carlos Moreno Martín Viveros</v>
      </c>
    </row>
    <row r="40" spans="1:3">
      <c r="A40" t="s">
        <v>375</v>
      </c>
      <c r="B40" t="s">
        <v>444</v>
      </c>
      <c r="C40" t="str">
        <f>VLOOKUP(B40,CustomerList[[#All],[Número ]:[Nombre]],2)</f>
        <v>Mario Pérez Checa</v>
      </c>
    </row>
    <row r="41" spans="1:3">
      <c r="A41" t="s">
        <v>445</v>
      </c>
      <c r="B41" t="s">
        <v>446</v>
      </c>
      <c r="C41" t="str">
        <f>VLOOKUP(B41,CustomerList[[#All],[Número ]:[Nombre]],2)</f>
        <v>Mario Pérez Checa</v>
      </c>
    </row>
    <row r="42" spans="1:3">
      <c r="A42" t="s">
        <v>42</v>
      </c>
      <c r="B42" t="s">
        <v>159</v>
      </c>
      <c r="C42" t="str">
        <f>VLOOKUP(B42,CustomerList[[#All],[Número ]:[Nombre]],2)</f>
        <v>María Candela Pérez</v>
      </c>
    </row>
    <row r="43" spans="1:3">
      <c r="A43" t="s">
        <v>65</v>
      </c>
      <c r="B43" t="s">
        <v>230</v>
      </c>
      <c r="C43" t="str">
        <f>VLOOKUP(B43,CustomerList[[#All],[Número ]:[Nombre]],2)</f>
        <v>Carlos Moreno Martín Viveros</v>
      </c>
    </row>
    <row r="44" spans="1:3">
      <c r="A44" t="s">
        <v>128</v>
      </c>
      <c r="B44" t="s">
        <v>68</v>
      </c>
      <c r="C44" t="str">
        <f>VLOOKUP(B44,CustomerList[[#All],[Número ]:[Nombre]],2)</f>
        <v>Juan José Rodríguez Antón</v>
      </c>
    </row>
    <row r="45" spans="1:3">
      <c r="A45" t="s">
        <v>447</v>
      </c>
      <c r="B45" t="s">
        <v>117</v>
      </c>
      <c r="C45" t="str">
        <f>VLOOKUP(B45,CustomerList[[#All],[Número ]:[Nombre]],2)</f>
        <v>Elena Rodríguez García</v>
      </c>
    </row>
    <row r="46" spans="1:3">
      <c r="A46" t="s">
        <v>74</v>
      </c>
    </row>
    <row r="47" spans="1:3">
      <c r="A47" t="s">
        <v>151</v>
      </c>
      <c r="B47" t="s">
        <v>34</v>
      </c>
      <c r="C47" t="str">
        <f>VLOOKUP(B47,CustomerList[[#All],[Número ]:[Nombre]],2)</f>
        <v>Nuria Pujalte Maestre</v>
      </c>
    </row>
    <row r="48" spans="1:3">
      <c r="A48" t="s">
        <v>36</v>
      </c>
      <c r="B48" t="s">
        <v>84</v>
      </c>
      <c r="C48" t="str">
        <f>VLOOKUP(B48,CustomerList[[#All],[Número ]:[Nombre]],2)</f>
        <v>Alejandro Salinas López</v>
      </c>
    </row>
    <row r="49" spans="1:3">
      <c r="A49" t="s">
        <v>18</v>
      </c>
      <c r="B49" t="s">
        <v>115</v>
      </c>
      <c r="C49" t="str">
        <f>VLOOKUP(B49,CustomerList[[#All],[Número ]:[Nombre]],2)</f>
        <v>Patricia Quinto Medrano</v>
      </c>
    </row>
    <row r="50" spans="1:3">
      <c r="A50" t="s">
        <v>229</v>
      </c>
      <c r="B50" t="s">
        <v>226</v>
      </c>
      <c r="C50" t="str">
        <f>VLOOKUP(B50,CustomerList[[#All],[Número ]:[Nombre]],2)</f>
        <v>Carlos Moreno Martín Viveros</v>
      </c>
    </row>
    <row r="51" spans="1:3">
      <c r="A51" t="s">
        <v>448</v>
      </c>
      <c r="B51" t="s">
        <v>66</v>
      </c>
      <c r="C51" t="str">
        <f>VLOOKUP(B51,CustomerList[[#All],[Número ]:[Nombre]],2)</f>
        <v>Antonio Luís Personal Cases</v>
      </c>
    </row>
    <row r="52" spans="1:3">
      <c r="A52" t="s">
        <v>449</v>
      </c>
      <c r="B52" t="s">
        <v>28</v>
      </c>
      <c r="C52" t="str">
        <f>VLOOKUP(B52,CustomerList[[#All],[Número ]:[Nombre]],2)</f>
        <v>Diana Bosshardt Fernández</v>
      </c>
    </row>
  </sheetData>
  <sortState xmlns:xlrd2="http://schemas.microsoft.com/office/spreadsheetml/2017/richdata2" ref="A3:A136">
    <sortCondition ref="A1:A136"/>
  </sortState>
  <dataValidations count="2">
    <dataValidation allowBlank="1" showInputMessage="1" showErrorMessage="1" prompt="Escriba el estado o la provincia en esta columna, debajo de este encabezado." sqref="C2" xr:uid="{525CDD27-BBD5-4914-A8B4-0EB6477E1FB0}"/>
    <dataValidation allowBlank="1" showInputMessage="1" showErrorMessage="1" prompt="Escriba el nombre de la empresa en esta columna, debajo de este encabezado." sqref="B2" xr:uid="{8DAA3B23-63D1-4CE6-A4F3-8C3C6B114FBC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E54C-ECAE-47BF-8892-7EFA421F4E7B}">
  <dimension ref="A1:C29"/>
  <sheetViews>
    <sheetView topLeftCell="A2" workbookViewId="0">
      <selection activeCell="A19" sqref="A19"/>
    </sheetView>
  </sheetViews>
  <sheetFormatPr defaultColWidth="11" defaultRowHeight="14.25"/>
  <cols>
    <col min="1" max="1" width="12.75" customWidth="1"/>
    <col min="2" max="2" width="7.375" customWidth="1"/>
    <col min="3" max="3" width="29.375" customWidth="1"/>
  </cols>
  <sheetData>
    <row r="1" spans="1:3" ht="20.25">
      <c r="A1" s="3"/>
      <c r="B1" s="2"/>
      <c r="C1" s="2"/>
    </row>
    <row r="2" spans="1:3">
      <c r="A2" s="5" t="s">
        <v>7</v>
      </c>
      <c r="B2" s="5" t="s">
        <v>3</v>
      </c>
      <c r="C2" s="5" t="s">
        <v>4</v>
      </c>
    </row>
    <row r="3" spans="1:3">
      <c r="A3" t="s">
        <v>450</v>
      </c>
      <c r="B3" t="s">
        <v>12</v>
      </c>
      <c r="C3" t="str">
        <f>VLOOKUP(B3,CustomerList[[#All],[Número ]:[Nombre]],2)</f>
        <v>Mª Dolores González Rosales</v>
      </c>
    </row>
    <row r="4" spans="1:3">
      <c r="A4" t="s">
        <v>411</v>
      </c>
      <c r="B4" t="s">
        <v>174</v>
      </c>
      <c r="C4" t="str">
        <f>VLOOKUP(B4,CustomerList[[#All],[Número ]:[Nombre]],2)</f>
        <v>Alejandro Pérez Gómez</v>
      </c>
    </row>
    <row r="5" spans="1:3">
      <c r="A5" t="s">
        <v>184</v>
      </c>
      <c r="B5" t="s">
        <v>46</v>
      </c>
      <c r="C5" t="str">
        <f>VLOOKUP(B5,CustomerList[[#All],[Número ]:[Nombre]],2)</f>
        <v>Noelia Dolón Rosa</v>
      </c>
    </row>
    <row r="6" spans="1:3">
      <c r="A6" t="s">
        <v>48</v>
      </c>
      <c r="B6" t="s">
        <v>112</v>
      </c>
      <c r="C6" t="str">
        <f>VLOOKUP(B6,CustomerList[[#All],[Número ]:[Nombre]],2)</f>
        <v>Miguel Ángel Juárez Valero</v>
      </c>
    </row>
    <row r="7" spans="1:3">
      <c r="A7" t="s">
        <v>179</v>
      </c>
      <c r="B7" t="s">
        <v>177</v>
      </c>
      <c r="C7" t="str">
        <f>VLOOKUP(B7,CustomerList[[#All],[Número ]:[Nombre]],2)</f>
        <v>Ignacio Antonio Pastor López</v>
      </c>
    </row>
    <row r="8" spans="1:3">
      <c r="A8" t="s">
        <v>88</v>
      </c>
      <c r="B8" t="s">
        <v>96</v>
      </c>
      <c r="C8" t="str">
        <f>VLOOKUP(B8,CustomerList[[#All],[Número ]:[Nombre]],2)</f>
        <v>Izan Aznar Aguado</v>
      </c>
    </row>
    <row r="9" spans="1:3">
      <c r="A9" t="s">
        <v>39</v>
      </c>
      <c r="B9" t="s">
        <v>209</v>
      </c>
      <c r="C9">
        <f>VLOOKUP(B9,CustomerList[[#All],[Número ]:[Nombre]],2)</f>
        <v>0</v>
      </c>
    </row>
    <row r="10" spans="1:3">
      <c r="A10" t="s">
        <v>93</v>
      </c>
      <c r="B10" t="s">
        <v>133</v>
      </c>
      <c r="C10" t="str">
        <f>VLOOKUP(B10,CustomerList[[#All],[Número ]:[Nombre]],2)</f>
        <v>Alina Salan</v>
      </c>
    </row>
    <row r="11" spans="1:3">
      <c r="A11" t="s">
        <v>451</v>
      </c>
      <c r="B11" t="s">
        <v>169</v>
      </c>
      <c r="C11" t="str">
        <f>VLOOKUP(B11,CustomerList[[#All],[Número ]:[Nombre]],2)</f>
        <v>Alejandro Gil Ortiz</v>
      </c>
    </row>
    <row r="12" spans="1:3">
      <c r="A12" t="s">
        <v>429</v>
      </c>
      <c r="B12" t="s">
        <v>452</v>
      </c>
      <c r="C12" t="str">
        <f>VLOOKUP(B12,CustomerList[[#All],[Número ]:[Nombre]],2)</f>
        <v>Carlos González Navarro</v>
      </c>
    </row>
    <row r="13" spans="1:3">
      <c r="A13" t="s">
        <v>430</v>
      </c>
      <c r="B13" t="s">
        <v>72</v>
      </c>
      <c r="C13" t="str">
        <f>VLOOKUP(B13,CustomerList[[#All],[Número ]:[Nombre]],2)</f>
        <v>Enrique Alfonso Carreres</v>
      </c>
    </row>
    <row r="14" spans="1:3">
      <c r="A14" t="s">
        <v>453</v>
      </c>
      <c r="B14" t="s">
        <v>16</v>
      </c>
      <c r="C14" t="str">
        <f>VLOOKUP(B14,CustomerList[[#All],[Número ]:[Nombre]],2)</f>
        <v>Carlos González Navarro</v>
      </c>
    </row>
    <row r="15" spans="1:3">
      <c r="A15" t="s">
        <v>80</v>
      </c>
      <c r="B15" t="s">
        <v>78</v>
      </c>
      <c r="C15" t="str">
        <f>VLOOKUP(B15,CustomerList[[#All],[Número ]:[Nombre]],2)</f>
        <v>María Dolores Escolano Beltrá</v>
      </c>
    </row>
    <row r="16" spans="1:3">
      <c r="A16" t="s">
        <v>90</v>
      </c>
      <c r="B16" t="s">
        <v>180</v>
      </c>
      <c r="C16" t="str">
        <f>VLOOKUP(B16,CustomerList[[#All],[Número ]:[Nombre]],2)</f>
        <v>Sonia Beltran Burguera</v>
      </c>
    </row>
    <row r="17" spans="1:3">
      <c r="A17" t="s">
        <v>161</v>
      </c>
      <c r="B17" t="s">
        <v>94</v>
      </c>
      <c r="C17" t="str">
        <f>VLOOKUP(B17,CustomerList[[#All],[Número ]:[Nombre]],2)</f>
        <v>Antonio Benito Roncero</v>
      </c>
    </row>
    <row r="18" spans="1:3">
      <c r="A18" t="s">
        <v>51</v>
      </c>
      <c r="B18" t="s">
        <v>107</v>
      </c>
      <c r="C18" t="str">
        <f>VLOOKUP(B18,CustomerList[[#All],[Número ]:[Nombre]],2)</f>
        <v>Jordi Almerich Ruíz</v>
      </c>
    </row>
    <row r="19" spans="1:3">
      <c r="A19" t="s">
        <v>234</v>
      </c>
      <c r="B19" t="s">
        <v>129</v>
      </c>
      <c r="C19" t="str">
        <f>VLOOKUP(B19,CustomerList[[#All],[Número ]:[Nombre]],2)</f>
        <v>María Asunción Montes Gisbert</v>
      </c>
    </row>
    <row r="20" spans="1:3">
      <c r="A20" t="s">
        <v>131</v>
      </c>
      <c r="B20" t="s">
        <v>215</v>
      </c>
      <c r="C20" t="str">
        <f>VLOOKUP(B20,CustomerList[[#All],[Número ]:[Nombre]],2)</f>
        <v>Eugenio Roca Bordonado</v>
      </c>
    </row>
    <row r="21" spans="1:3">
      <c r="A21" t="s">
        <v>42</v>
      </c>
      <c r="B21" t="s">
        <v>75</v>
      </c>
      <c r="C21" t="s">
        <v>454</v>
      </c>
    </row>
    <row r="22" spans="1:3">
      <c r="A22" t="s">
        <v>45</v>
      </c>
      <c r="B22" t="s">
        <v>99</v>
      </c>
      <c r="C22" t="str">
        <f>VLOOKUP(B22,CustomerList[[#All],[Número ]:[Nombre]],2)</f>
        <v>Esperanza Mollà Martí</v>
      </c>
    </row>
    <row r="23" spans="1:3">
      <c r="A23" t="s">
        <v>65</v>
      </c>
      <c r="B23" t="s">
        <v>206</v>
      </c>
      <c r="C23" t="str">
        <f>VLOOKUP(B23,CustomerList[[#All],[Número ]:[Nombre]],2)</f>
        <v>Francisco Esteve Torres</v>
      </c>
    </row>
    <row r="24" spans="1:3">
      <c r="A24" t="s">
        <v>128</v>
      </c>
      <c r="B24" t="s">
        <v>232</v>
      </c>
      <c r="C24" t="str">
        <f>VLOOKUP(B24,CustomerList[[#All],[Número ]:[Nombre]],2)</f>
        <v>Carlos Moreno Martín Viveros</v>
      </c>
    </row>
    <row r="25" spans="1:3">
      <c r="A25" t="s">
        <v>74</v>
      </c>
      <c r="B25" t="s">
        <v>78</v>
      </c>
      <c r="C25" t="str">
        <f>VLOOKUP(B25,CustomerList[[#All],[Número ]:[Nombre]],2)</f>
        <v>María Dolores Escolano Beltrá</v>
      </c>
    </row>
    <row r="26" spans="1:3">
      <c r="A26" t="s">
        <v>151</v>
      </c>
      <c r="B26" t="s">
        <v>266</v>
      </c>
      <c r="C26">
        <f>VLOOKUP(B26,CustomerList[[#All],[Número ]:[Nombre]],2)</f>
        <v>0</v>
      </c>
    </row>
    <row r="27" spans="1:3">
      <c r="A27" t="s">
        <v>36</v>
      </c>
      <c r="B27" t="s">
        <v>202</v>
      </c>
      <c r="C27" t="str">
        <f>VLOOKUP(B27,CustomerList[[#All],[Número ]:[Nombre]],2)</f>
        <v>Rubén González Fernández</v>
      </c>
    </row>
    <row r="28" spans="1:3">
      <c r="A28" t="s">
        <v>18</v>
      </c>
      <c r="B28" t="s">
        <v>105</v>
      </c>
      <c r="C28" t="str">
        <f>VLOOKUP(B28,CustomerList[[#All],[Número ]:[Nombre]],2)</f>
        <v>José Murcia Peñalva</v>
      </c>
    </row>
    <row r="29" spans="1:3">
      <c r="A29" t="s">
        <v>229</v>
      </c>
      <c r="B29" t="s">
        <v>226</v>
      </c>
    </row>
  </sheetData>
  <sortState xmlns:xlrd2="http://schemas.microsoft.com/office/spreadsheetml/2017/richdata2" ref="A3:A123">
    <sortCondition ref="A1:A123"/>
  </sortState>
  <dataValidations count="2">
    <dataValidation allowBlank="1" showInputMessage="1" showErrorMessage="1" prompt="Escriba el estado o la provincia en esta columna, debajo de este encabezado." sqref="C2" xr:uid="{4D02349C-9763-4613-961C-157EC103453F}"/>
    <dataValidation allowBlank="1" showInputMessage="1" showErrorMessage="1" prompt="Escriba el nombre de la empresa en esta columna, debajo de este encabezado." sqref="B2" xr:uid="{B4F7C846-0F0D-41EC-8682-75304E14E616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D035-7B50-44B4-BB57-77AB929339AC}">
  <dimension ref="A1:D25"/>
  <sheetViews>
    <sheetView workbookViewId="0">
      <selection activeCell="D27" sqref="D27"/>
    </sheetView>
  </sheetViews>
  <sheetFormatPr defaultColWidth="11" defaultRowHeight="14.25"/>
  <cols>
    <col min="1" max="1" width="20.75" customWidth="1"/>
    <col min="2" max="2" width="7.375" customWidth="1"/>
    <col min="3" max="3" width="29.375" customWidth="1"/>
    <col min="4" max="4" width="34.75" customWidth="1"/>
  </cols>
  <sheetData>
    <row r="1" spans="1:4" ht="20.25">
      <c r="A1" s="1" t="s">
        <v>0</v>
      </c>
      <c r="B1" s="2"/>
      <c r="C1" s="2"/>
      <c r="D1" s="3"/>
    </row>
    <row r="2" spans="1:4">
      <c r="A2" s="4" t="s">
        <v>2</v>
      </c>
      <c r="B2" s="5" t="s">
        <v>3</v>
      </c>
      <c r="C2" s="5" t="s">
        <v>4</v>
      </c>
      <c r="D2" s="5" t="s">
        <v>5</v>
      </c>
    </row>
    <row r="3" spans="1:4">
      <c r="A3" s="8" t="s">
        <v>11</v>
      </c>
      <c r="B3" t="s">
        <v>12</v>
      </c>
      <c r="C3" t="s">
        <v>455</v>
      </c>
      <c r="D3" t="s">
        <v>456</v>
      </c>
    </row>
    <row r="4" spans="1:4">
      <c r="A4" s="8" t="s">
        <v>19</v>
      </c>
      <c r="B4" t="s">
        <v>28</v>
      </c>
      <c r="C4" t="s">
        <v>457</v>
      </c>
      <c r="D4" t="s">
        <v>25</v>
      </c>
    </row>
    <row r="5" spans="1:4">
      <c r="A5" s="8" t="s">
        <v>52</v>
      </c>
      <c r="B5" t="s">
        <v>53</v>
      </c>
      <c r="C5" t="s">
        <v>458</v>
      </c>
      <c r="D5" t="s">
        <v>459</v>
      </c>
    </row>
    <row r="6" spans="1:4" ht="15">
      <c r="A6" s="8" t="s">
        <v>71</v>
      </c>
      <c r="B6" t="s">
        <v>72</v>
      </c>
      <c r="C6" t="s">
        <v>460</v>
      </c>
      <c r="D6" t="s">
        <v>461</v>
      </c>
    </row>
    <row r="7" spans="1:4" hidden="1">
      <c r="B7" t="s">
        <v>75</v>
      </c>
    </row>
    <row r="8" spans="1:4">
      <c r="A8" t="s">
        <v>101</v>
      </c>
      <c r="B8" t="s">
        <v>102</v>
      </c>
      <c r="C8" t="s">
        <v>103</v>
      </c>
      <c r="D8" t="s">
        <v>104</v>
      </c>
    </row>
    <row r="9" spans="1:4">
      <c r="A9" t="s">
        <v>462</v>
      </c>
      <c r="B9" t="s">
        <v>112</v>
      </c>
      <c r="C9" t="s">
        <v>463</v>
      </c>
      <c r="D9" t="s">
        <v>114</v>
      </c>
    </row>
    <row r="10" spans="1:4">
      <c r="A10" t="s">
        <v>122</v>
      </c>
      <c r="B10" t="s">
        <v>123</v>
      </c>
      <c r="C10" t="s">
        <v>464</v>
      </c>
      <c r="D10" t="s">
        <v>125</v>
      </c>
    </row>
    <row r="11" spans="1:4">
      <c r="A11" t="s">
        <v>132</v>
      </c>
      <c r="B11" t="s">
        <v>133</v>
      </c>
      <c r="C11" t="s">
        <v>465</v>
      </c>
      <c r="D11" t="s">
        <v>135</v>
      </c>
    </row>
    <row r="12" spans="1:4">
      <c r="A12" t="s">
        <v>136</v>
      </c>
      <c r="B12" t="s">
        <v>137</v>
      </c>
      <c r="C12" t="s">
        <v>466</v>
      </c>
      <c r="D12" t="s">
        <v>143</v>
      </c>
    </row>
    <row r="13" spans="1:4">
      <c r="A13" t="s">
        <v>164</v>
      </c>
      <c r="B13" t="s">
        <v>165</v>
      </c>
      <c r="C13" t="s">
        <v>467</v>
      </c>
      <c r="D13" t="s">
        <v>167</v>
      </c>
    </row>
    <row r="14" spans="1:4">
      <c r="A14" t="s">
        <v>173</v>
      </c>
      <c r="B14" t="s">
        <v>174</v>
      </c>
      <c r="C14" t="s">
        <v>468</v>
      </c>
      <c r="D14" t="s">
        <v>167</v>
      </c>
    </row>
    <row r="15" spans="1:4">
      <c r="A15" t="s">
        <v>185</v>
      </c>
      <c r="B15" t="s">
        <v>186</v>
      </c>
      <c r="C15" t="s">
        <v>469</v>
      </c>
      <c r="D15" t="s">
        <v>470</v>
      </c>
    </row>
    <row r="16" spans="1:4">
      <c r="A16" t="s">
        <v>201</v>
      </c>
      <c r="B16" t="s">
        <v>206</v>
      </c>
      <c r="C16" t="s">
        <v>471</v>
      </c>
      <c r="D16" t="s">
        <v>472</v>
      </c>
    </row>
    <row r="17" spans="1:4">
      <c r="A17" t="s">
        <v>211</v>
      </c>
      <c r="B17" t="s">
        <v>212</v>
      </c>
      <c r="C17" t="s">
        <v>216</v>
      </c>
      <c r="D17" t="s">
        <v>473</v>
      </c>
    </row>
    <row r="18" spans="1:4">
      <c r="A18" t="s">
        <v>474</v>
      </c>
      <c r="B18" t="s">
        <v>222</v>
      </c>
      <c r="C18" t="s">
        <v>475</v>
      </c>
      <c r="D18" t="s">
        <v>246</v>
      </c>
    </row>
    <row r="19" spans="1:4">
      <c r="A19" t="s">
        <v>243</v>
      </c>
      <c r="B19" t="s">
        <v>244</v>
      </c>
      <c r="C19" t="s">
        <v>476</v>
      </c>
      <c r="D19" t="s">
        <v>246</v>
      </c>
    </row>
    <row r="20" spans="1:4">
      <c r="A20" t="s">
        <v>477</v>
      </c>
      <c r="B20" t="s">
        <v>452</v>
      </c>
      <c r="C20" t="s">
        <v>249</v>
      </c>
      <c r="D20" t="s">
        <v>478</v>
      </c>
    </row>
    <row r="21" spans="1:4">
      <c r="A21" t="s">
        <v>253</v>
      </c>
      <c r="B21" t="s">
        <v>254</v>
      </c>
      <c r="C21" t="s">
        <v>479</v>
      </c>
      <c r="D21" t="s">
        <v>256</v>
      </c>
    </row>
    <row r="22" spans="1:4">
      <c r="A22" t="s">
        <v>258</v>
      </c>
      <c r="B22" t="s">
        <v>259</v>
      </c>
      <c r="C22" t="s">
        <v>260</v>
      </c>
      <c r="D22" t="s">
        <v>261</v>
      </c>
    </row>
    <row r="23" spans="1:4">
      <c r="A23" t="s">
        <v>480</v>
      </c>
      <c r="B23" t="s">
        <v>481</v>
      </c>
      <c r="C23" t="s">
        <v>281</v>
      </c>
      <c r="D23" t="s">
        <v>482</v>
      </c>
    </row>
    <row r="24" spans="1:4">
      <c r="A24" t="s">
        <v>483</v>
      </c>
      <c r="B24" t="s">
        <v>484</v>
      </c>
      <c r="C24" t="s">
        <v>318</v>
      </c>
      <c r="D24" t="s">
        <v>319</v>
      </c>
    </row>
    <row r="25" spans="1:4">
      <c r="A25" t="s">
        <v>485</v>
      </c>
      <c r="B25" t="s">
        <v>356</v>
      </c>
      <c r="C25" t="s">
        <v>388</v>
      </c>
      <c r="D25" t="s">
        <v>486</v>
      </c>
    </row>
  </sheetData>
  <dataValidations count="5">
    <dataValidation allowBlank="1" showInputMessage="1" showErrorMessage="1" prompt="Cree una lista de contactos de clientes en esta hoja de cálculo. El título se muestra en esta celda." sqref="A1" xr:uid="{5E73A320-68B7-468D-8896-7E3CE7D1C242}"/>
    <dataValidation allowBlank="1" showInputMessage="1" showErrorMessage="1" prompt="Escriba las notas en esta columna, debajo de este encabezado." sqref="D2" xr:uid="{75F793DA-5C85-41D0-BA58-E916E11F2B42}"/>
    <dataValidation allowBlank="1" showInputMessage="1" showErrorMessage="1" prompt="Escriba el estado o la provincia en esta columna, debajo de este encabezado." sqref="C2" xr:uid="{BBDD09AA-8809-4D92-A113-8ADC82C5CB71}"/>
    <dataValidation allowBlank="1" showInputMessage="1" showErrorMessage="1" prompt="Escriba el nombre de la empresa en esta columna, debajo de este encabezado." sqref="B2" xr:uid="{21D02538-C374-4EF9-A1AA-26DDE39B5C26}"/>
    <dataValidation allowBlank="1" showInputMessage="1" showErrorMessage="1" prompt="Escriba el ID de cliente en esta columna, debajo de este encabezado. Use los filtros del encabezado para buscar entradas específicas." sqref="A2" xr:uid="{9FAD9386-BDEB-419F-90E0-33406C1675D6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6BF0-3F3E-4F88-847E-D2312855160C}">
  <dimension ref="A1"/>
  <sheetViews>
    <sheetView workbookViewId="0">
      <selection activeCell="G37" sqref="G37"/>
    </sheetView>
  </sheetViews>
  <sheetFormatPr defaultColWidth="11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D87E-4E07-402F-A34D-3DBE2C0FD587}">
  <dimension ref="A1"/>
  <sheetViews>
    <sheetView workbookViewId="0">
      <selection activeCell="G42" sqref="G42"/>
    </sheetView>
  </sheetViews>
  <sheetFormatPr defaultColWidth="11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8677-A2E1-4079-A0CA-627727932F9F}">
  <dimension ref="A1"/>
  <sheetViews>
    <sheetView workbookViewId="0">
      <selection activeCell="AK34" sqref="AK34"/>
    </sheetView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99A10-9FB5-40DC-BE6D-F95D566E06B8}">
  <dimension ref="A1"/>
  <sheetViews>
    <sheetView workbookViewId="0"/>
  </sheetViews>
  <sheetFormatPr defaultRowHeight="14.25"/>
  <sheetData>
    <row r="1" spans="1:1">
      <c r="A1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302A-E12C-4A74-8801-1FA5806ACCA2}">
  <dimension ref="A1"/>
  <sheetViews>
    <sheetView workbookViewId="0"/>
  </sheetViews>
  <sheetFormatPr defaultRowHeight="14.25"/>
  <sheetData>
    <row r="1" spans="1:1">
      <c r="A1" t="s">
        <v>488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178460758DAF4BBD00D949E5C55B24" ma:contentTypeVersion="13" ma:contentTypeDescription="Crear nuevo documento." ma:contentTypeScope="" ma:versionID="e7a6cb102a00caf65d8f621607731df1">
  <xsd:schema xmlns:xsd="http://www.w3.org/2001/XMLSchema" xmlns:xs="http://www.w3.org/2001/XMLSchema" xmlns:p="http://schemas.microsoft.com/office/2006/metadata/properties" xmlns:ns2="72b30f44-55a5-43f4-ab7f-b5a0e159ca76" xmlns:ns3="07514c5f-2a6a-4a08-a284-80d14f729bef" targetNamespace="http://schemas.microsoft.com/office/2006/metadata/properties" ma:root="true" ma:fieldsID="4304fadea6060a291ee372c0be604f9a" ns2:_="" ns3:_="">
    <xsd:import namespace="72b30f44-55a5-43f4-ab7f-b5a0e159ca76"/>
    <xsd:import namespace="07514c5f-2a6a-4a08-a284-80d14f729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30f44-55a5-43f4-ab7f-b5a0e159c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4f5d4c4-0854-4d98-839d-01d00d4fd4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14c5f-2a6a-4a08-a284-80d14f729b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b27ce4-04db-4a4f-b5ec-beb1953b2f81}" ma:internalName="TaxCatchAll" ma:showField="CatchAllData" ma:web="07514c5f-2a6a-4a08-a284-80d14f729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514c5f-2a6a-4a08-a284-80d14f729bef" xsi:nil="true"/>
    <lcf76f155ced4ddcb4097134ff3c332f xmlns="72b30f44-55a5-43f4-ab7f-b5a0e159ca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E342B-7C26-4B4A-B65D-8271EFCC2F97}"/>
</file>

<file path=customXml/itemProps2.xml><?xml version="1.0" encoding="utf-8"?>
<ds:datastoreItem xmlns:ds="http://schemas.openxmlformats.org/officeDocument/2006/customXml" ds:itemID="{E31FD11D-3E75-4210-A11F-CF30636200CF}"/>
</file>

<file path=customXml/itemProps3.xml><?xml version="1.0" encoding="utf-8"?>
<ds:datastoreItem xmlns:ds="http://schemas.openxmlformats.org/officeDocument/2006/customXml" ds:itemID="{07A4A783-B8AD-45E6-892F-ED21D8069F36}"/>
</file>

<file path=docProps/app.xml><?xml version="1.0" encoding="utf-8"?>
<Properties xmlns="http://schemas.openxmlformats.org/officeDocument/2006/extended-properties" xmlns:vt="http://schemas.openxmlformats.org/officeDocument/2006/docPropsVTypes">
  <Template>TM02807636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del mar carrillo garcía</dc:creator>
  <cp:keywords/>
  <dc:description/>
  <cp:lastModifiedBy>LUCAS ILLAN, RUBEN</cp:lastModifiedBy>
  <cp:revision/>
  <dcterms:created xsi:type="dcterms:W3CDTF">2017-03-21T04:37:22Z</dcterms:created>
  <dcterms:modified xsi:type="dcterms:W3CDTF">2025-09-17T08:40:25Z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0x0101003D178460758DAF4BBD00D949E5C55B24</vt:lpwstr>
  </property>
  <property fmtid="{D5CDD505-2E9C-101B-9397-08002B2CF9AE}" pid="3" name="MediaServiceImageTags">
    <vt:lpwstr/>
  </property>
</Properties>
</file>